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8195" windowHeight="10245"/>
  </bookViews>
  <sheets>
    <sheet name="5m Ft felett" sheetId="3" r:id="rId1"/>
    <sheet name="Munka1" sheetId="4" r:id="rId2"/>
  </sheets>
  <definedNames>
    <definedName name="_xlnm.Print_Titles" localSheetId="0">'5m Ft felett'!$1:$5</definedName>
  </definedNames>
  <calcPr calcId="144525"/>
</workbook>
</file>

<file path=xl/calcChain.xml><?xml version="1.0" encoding="utf-8"?>
<calcChain xmlns="http://schemas.openxmlformats.org/spreadsheetml/2006/main">
  <c r="H9" i="3" l="1"/>
</calcChain>
</file>

<file path=xl/sharedStrings.xml><?xml version="1.0" encoding="utf-8"?>
<sst xmlns="http://schemas.openxmlformats.org/spreadsheetml/2006/main" count="129" uniqueCount="94">
  <si>
    <t>Partner megnevezése</t>
  </si>
  <si>
    <t>Griffsoft Informatikai Zrt.</t>
  </si>
  <si>
    <t>Thomson Reuters Magyarország Kft.</t>
  </si>
  <si>
    <t>Szoftver használati előfizetési díj (2014.I-IV. negyedév)</t>
  </si>
  <si>
    <t>Forrás KGR bevezetése - Kutatási és Technológiai Innovációs Alap</t>
  </si>
  <si>
    <t>Lékó és Társa Ügyvédi Iroda</t>
  </si>
  <si>
    <t>Az információs önrendelkezési jogról és az információszabadságról szóló 2011. évi CXII. törvény alapján  a nettó ötmillió forintot elérő vagy azt meghaladó értékű szerződések</t>
  </si>
  <si>
    <t xml:space="preserve">Nemzetgazdasági Minisztérium - Igazgatás     </t>
  </si>
  <si>
    <t>Szerződés tárgya</t>
  </si>
  <si>
    <t>Szerződés típusa</t>
  </si>
  <si>
    <t>Szerződés érvényes-ségének kezdete</t>
  </si>
  <si>
    <t>Szerződés érvényes-ségének vége</t>
  </si>
  <si>
    <t>Szerződés nettó</t>
  </si>
  <si>
    <t>Áfa összege</t>
  </si>
  <si>
    <t>Szerződés összege (bruttó)</t>
  </si>
  <si>
    <t>Központosított közbeszerzés alapján történt megrendelések</t>
  </si>
  <si>
    <t>Központosított közbeszerzés alapján történt megrendelés</t>
  </si>
  <si>
    <t>Vállalkozási szerződés</t>
  </si>
  <si>
    <t>Bérleti szerződés</t>
  </si>
  <si>
    <t>Egyéb szerződés</t>
  </si>
  <si>
    <t>Megbízási szerződés (dologi)</t>
  </si>
  <si>
    <t>Megrendelés</t>
  </si>
  <si>
    <t>határozatlan</t>
  </si>
  <si>
    <t>Sárhegyi és Társai Ügyvédi Iroda</t>
  </si>
  <si>
    <t>II. kategóriába tartozó játékkaszinó működtetésére koncessziós szerződés elkészítése, ellenjegyzése</t>
  </si>
  <si>
    <t>Erla Pénzügyi Tanácsadó Kft.</t>
  </si>
  <si>
    <t>MAG Zrt. tevékenységét lezáró számviteli beszámoló és záró adóbevallások elkészítése</t>
  </si>
  <si>
    <t xml:space="preserve">Horváth és Társai Ügyvédi Iroda </t>
  </si>
  <si>
    <t>Keretszerződés központosított közbeszerzés alapján</t>
  </si>
  <si>
    <t>Vezetők külföldi roaming díja 2014.évre
(keretösszeg)</t>
  </si>
  <si>
    <t>Klebelsberg Intézményfenntartó Központ</t>
  </si>
  <si>
    <t>Országos Szakmai Tanulmányi Verseny szervezése és lebonyolítása</t>
  </si>
  <si>
    <t>CORRECT PÉNZÜGYI ÉS KÖNYVSZAKÉRTŐ KFT.</t>
  </si>
  <si>
    <t>A Kutatási és Technológiai Innovációs Alap 2013. évi éves költségvetési beszámolójának könyvvizsgálói ellenőrzése. 2013.12.13-án kötött NFM szerződés módosítása.</t>
  </si>
  <si>
    <t>Oppenheim Ügyvédi Iroda</t>
  </si>
  <si>
    <t>siMentat Vagyonkezelő és Tanácsadó Kft.</t>
  </si>
  <si>
    <t>Dr. Kiss M. László Ügyvédi Iroda</t>
  </si>
  <si>
    <t>Kutatási és Technológiai Innovációs Alap jogi és peres képviselete 2014.05.26-2015.05.31. (Keretszerződés. Az NGM részéről kifizetés nem történt)</t>
  </si>
  <si>
    <t>MOORE STEPHENS K-E-S AUDIT Kft.</t>
  </si>
  <si>
    <t>MAG Zrt. tevékenységét lezáró számviteli beszámoló könyvvizsgálata és könyvvizsgálati tanácsadás nyújtása</t>
  </si>
  <si>
    <t>Kozma &amp; Tóth Ügyvédi Iroda</t>
  </si>
  <si>
    <t>Equinox Consulting Kft.</t>
  </si>
  <si>
    <t>BDO Magyarország Hotel és Ingatlan Kft.</t>
  </si>
  <si>
    <t>Trenecon COWI  Kft.</t>
  </si>
  <si>
    <t>Tenderix Tanácsadó Kft.</t>
  </si>
  <si>
    <t>Századvég Gazdaságkutató Zrt.</t>
  </si>
  <si>
    <t xml:space="preserve">Turisztikai fejlesztésekkel kapcsolatos tanácsadás Regionális Operatív Program Irányító Hatósága részére. Szerződéskötő: Nemzeti Fejlesztési Ügynökség </t>
  </si>
  <si>
    <t>Vállalkozási keret-szerződés (közbeszerzési eljárás)</t>
  </si>
  <si>
    <t>Általános módszertani, pénzügyi, jogi tanácsadás Regionális Operatív Programok Iránytó Hatóság részére Szerződéskötő: Nemzeti Fejlesztési Ügynökség</t>
  </si>
  <si>
    <t xml:space="preserve">Szociális városrehabilitációs szakértői tanácsadás Regionális Operatív Program Irányító Hatósága részére. Szerződéskötő: Nemzeti Fejlesztési Ügynökség </t>
  </si>
  <si>
    <t xml:space="preserve">Városrehabilitiációra vonatkozó fejlesztésekkel kapcsolatos tanácsadás Regionális Operatív Program Irányító Hatósága részére. Szerződéskötő: Nemzeti Fejlesztési Ügynökség </t>
  </si>
  <si>
    <t>EPD Tanácsadó Kft., mint konzorciumvezető</t>
  </si>
  <si>
    <t>Általános jogi, módszertani, pénzügyi tanácsadás  Regionális Operatív Program Irányító Hatósága részére. Szerződéskötő: Nemzeti Fejlesztési Ügynökség Keretszerződés</t>
  </si>
  <si>
    <t xml:space="preserve">Gazdaságfejlesztéssel kapcsolatos tanácsadás   Regionális Operatív Program Irányító Hatósága részére. Szerződéskötő: Nemzeti Fejlesztési Ügynökség </t>
  </si>
  <si>
    <t>A keretösszeg kimerüléséig</t>
  </si>
  <si>
    <t>Megbízási keret-szerződés (dologi)</t>
  </si>
  <si>
    <t>A GOP zárás előkészítéshez kötődő szakértői feladatok ellátása Szerződéskötő: Nemzeti Fejlesztési Ügynökség</t>
  </si>
  <si>
    <t>Az ELI-HU projektre vonatkozó egyedi monitoring és ellenőrzési eljárások tanácsadás. Szerződéskötő: MAG - Magyar Gazdaságfejlesztési Központ Zrt.</t>
  </si>
  <si>
    <t>GOP 1-2 prioritásra vonatkozóan felmérés, valamint a GINOP támogatási konstrukciók pályázati felhívásának előkészítéséhez javaslat készítése, és az ehhez kapcsolódó tanácsadás Szerződéskötő: MAG - Magyar Gazdaságfejlesztési Zrt.</t>
  </si>
  <si>
    <t>Nemzetközi utaztatás keretszerződés 
reülőjegy, szállás költség, biztosítás</t>
  </si>
  <si>
    <t xml:space="preserve">Kiemelt közlekedési projekttel összefüggő, közösségi joggyakorlatra is kiterjedő, gazdasági jogi tanácsadás </t>
  </si>
  <si>
    <t xml:space="preserve">Gránit Bank Zrt. és a Széchenyi Bank Zrt.alaptőke-emelésével kapcsolatos jogi feladatok, tárgyalásokon részvétel </t>
  </si>
  <si>
    <t>MAG Zrt. lebonyolítási költségeinek meghátorzása
a 2014.01.01-04.14. időszakra vonatkozóan</t>
  </si>
  <si>
    <t>A Kutatási és Technológiai Innovációs Alappal kapcsolatos peres, nemperes eljárások vitele, jogi képviselet. Keretszerződés. A szerződés keretében kifizett összeg: 4 311 000 Ft + áfa</t>
  </si>
  <si>
    <t>OTP Travel Kft.</t>
  </si>
  <si>
    <t>Közigazgatási és Elektronikus Közszolgáltatások Központi Hivatala</t>
  </si>
  <si>
    <t>Integra Consulting Zrt.</t>
  </si>
  <si>
    <t>Egészségügyi fejlesztésekkel kapcsolatos tanácsadás Szerződéskötő: Nemzeti Fejlesztési Ügynökség</t>
  </si>
  <si>
    <t>Belváros Lipótváros Közterület-Felügyelete</t>
  </si>
  <si>
    <t>Kizárólagos várakozóhely- használati díj</t>
  </si>
  <si>
    <t>Solary Consulting Tanácsadó Kft.</t>
  </si>
  <si>
    <t>Szakértői tanácsadás GOP KSZ részére Szerződéskötő: MAG- Magyar Gazdaságfejlsztési Zrt.</t>
  </si>
  <si>
    <t>Nemzeti Infokommunikációs és Szolgáltató Zrt.</t>
  </si>
  <si>
    <t>Videokonferencia szolgáltatás</t>
  </si>
  <si>
    <t>International Bank for Reconstrucion</t>
  </si>
  <si>
    <t>Magyarország intézményi kapacitás építése a nyugdíjak területén</t>
  </si>
  <si>
    <t>Megállapodás</t>
  </si>
  <si>
    <t>Nemzeti Távközlési Gerinchálózat elérésének szolgáltatása Váci úti telephely</t>
  </si>
  <si>
    <t>Informatikai szerződés</t>
  </si>
  <si>
    <t>Központosított és egyéb informatikai szolgáltatások biztosítása Váci út telephely</t>
  </si>
  <si>
    <t>Mobiltelefon intézményi  keret túllépés összegének megállapítása, rendezése (2012.01.01-2014.03.31.)</t>
  </si>
  <si>
    <t>Jogi tanácsadás speciális energetikai ügyekben</t>
  </si>
  <si>
    <t>Progress Consult Kft.</t>
  </si>
  <si>
    <t>YEI (Ifjúsági Garancia) és GINOP 5. prioritáshoz kapcsolódó általános szakmai tanácsadás</t>
  </si>
  <si>
    <t>Ügyvédi megbízási szerződés a Gazdaságfejlesztési Operatív Program kezelésével kapcsolatban indított eljárások során jogi képviselet ellátása. MAG Zrt-től jogutódlással átkerült szerződés módosítása 2014.11.</t>
  </si>
  <si>
    <t>Pesti Vigadó Nonprofit Kft.</t>
  </si>
  <si>
    <t>Minisztériumi rendezvény</t>
  </si>
  <si>
    <t>Procura Consulting Kft.</t>
  </si>
  <si>
    <t>Hivatalos közbeszerzési tanácsadó tevékenység</t>
  </si>
  <si>
    <t>"A pénzügyi eszközök előkészítése a 2014 és 2020 közötti programidőszakra" tárgyú elemzés elkészítése</t>
  </si>
  <si>
    <t>eNET Internetkutató és Tanácsadó Kft.</t>
  </si>
  <si>
    <t>"Újgenerációs szélessávú hálózatok és hozzáférés fejlesztését célzó intézkedések" megalapozását célzó részletes térképes alapú adatbázis létrehozása</t>
  </si>
  <si>
    <t>2014. december 31.</t>
  </si>
  <si>
    <t>HitesyBartuczHollai Euroconsulting Kft.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</si>
</sst>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right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3" fontId="6" fillId="0" borderId="2" xfId="1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3" fontId="6" fillId="0" borderId="2" xfId="2" applyNumberFormat="1" applyFont="1" applyBorder="1" applyAlignment="1">
      <alignment vertical="center"/>
    </xf>
    <xf numFmtId="49" fontId="6" fillId="0" borderId="2" xfId="2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4" fontId="6" fillId="0" borderId="2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</cellXfs>
  <cellStyles count="3">
    <cellStyle name="Normál" xfId="0" builtinId="0"/>
    <cellStyle name="Normál_5m Ft felett_1" xfId="2"/>
    <cellStyle name="Normál_Munka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zoomScaleNormal="100" workbookViewId="0">
      <selection activeCell="B11" sqref="B11"/>
    </sheetView>
  </sheetViews>
  <sheetFormatPr defaultRowHeight="15" x14ac:dyDescent="0.25"/>
  <cols>
    <col min="1" max="1" width="26.5703125" style="13" customWidth="1"/>
    <col min="2" max="2" width="49" style="13" customWidth="1"/>
    <col min="3" max="3" width="20.28515625" style="13" customWidth="1"/>
    <col min="4" max="4" width="15.5703125" style="32" customWidth="1"/>
    <col min="5" max="5" width="14.28515625" style="32" customWidth="1"/>
    <col min="6" max="6" width="12.5703125" style="13" customWidth="1"/>
    <col min="7" max="7" width="13" style="13" customWidth="1"/>
    <col min="8" max="8" width="14.7109375" style="13" customWidth="1"/>
    <col min="9" max="16384" width="9.140625" style="13"/>
  </cols>
  <sheetData>
    <row r="1" spans="1:8" s="1" customFormat="1" ht="12.75" x14ac:dyDescent="0.2">
      <c r="A1" s="33" t="s">
        <v>6</v>
      </c>
      <c r="B1" s="33"/>
      <c r="C1" s="33"/>
      <c r="D1" s="33"/>
      <c r="E1" s="33"/>
      <c r="F1" s="33"/>
      <c r="G1" s="33"/>
      <c r="H1" s="33"/>
    </row>
    <row r="2" spans="1:8" s="1" customFormat="1" ht="12.75" x14ac:dyDescent="0.2">
      <c r="A2" s="5"/>
      <c r="B2" s="4"/>
      <c r="C2" s="4"/>
      <c r="D2" s="27"/>
      <c r="E2" s="27"/>
      <c r="F2" s="5"/>
      <c r="G2" s="6"/>
    </row>
    <row r="3" spans="1:8" s="1" customFormat="1" ht="12.75" x14ac:dyDescent="0.2">
      <c r="A3" s="33" t="s">
        <v>7</v>
      </c>
      <c r="B3" s="33"/>
      <c r="C3" s="33"/>
      <c r="D3" s="33"/>
      <c r="E3" s="33"/>
      <c r="F3" s="33"/>
      <c r="G3" s="33"/>
      <c r="H3" s="33"/>
    </row>
    <row r="4" spans="1:8" s="1" customFormat="1" ht="12.75" x14ac:dyDescent="0.2">
      <c r="A4" s="34" t="s">
        <v>92</v>
      </c>
      <c r="B4" s="34"/>
      <c r="C4" s="34"/>
      <c r="D4" s="34"/>
      <c r="E4" s="34"/>
      <c r="F4" s="34"/>
      <c r="G4" s="34"/>
      <c r="H4" s="34"/>
    </row>
    <row r="5" spans="1:8" s="3" customFormat="1" ht="57" x14ac:dyDescent="0.25">
      <c r="A5" s="7" t="s">
        <v>0</v>
      </c>
      <c r="B5" s="7" t="s">
        <v>8</v>
      </c>
      <c r="C5" s="7" t="s">
        <v>9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14</v>
      </c>
    </row>
    <row r="6" spans="1:8" s="12" customFormat="1" ht="32.25" customHeight="1" x14ac:dyDescent="0.25">
      <c r="A6" s="21" t="s">
        <v>2</v>
      </c>
      <c r="B6" s="21" t="s">
        <v>3</v>
      </c>
      <c r="C6" s="22" t="s">
        <v>21</v>
      </c>
      <c r="D6" s="28">
        <v>40562</v>
      </c>
      <c r="E6" s="28" t="s">
        <v>22</v>
      </c>
      <c r="F6" s="11">
        <v>5747941</v>
      </c>
      <c r="G6" s="11">
        <v>1551943</v>
      </c>
      <c r="H6" s="11">
        <v>7299884</v>
      </c>
    </row>
    <row r="7" spans="1:8" s="12" customFormat="1" ht="45" x14ac:dyDescent="0.25">
      <c r="A7" s="21" t="s">
        <v>65</v>
      </c>
      <c r="B7" s="21" t="s">
        <v>29</v>
      </c>
      <c r="C7" s="22" t="s">
        <v>28</v>
      </c>
      <c r="D7" s="28">
        <v>40716</v>
      </c>
      <c r="E7" s="28" t="s">
        <v>22</v>
      </c>
      <c r="F7" s="11">
        <v>7225120</v>
      </c>
      <c r="G7" s="11">
        <v>1950782</v>
      </c>
      <c r="H7" s="11">
        <v>9175902</v>
      </c>
    </row>
    <row r="8" spans="1:8" s="12" customFormat="1" ht="60" x14ac:dyDescent="0.25">
      <c r="A8" s="14" t="s">
        <v>51</v>
      </c>
      <c r="B8" s="14" t="s">
        <v>52</v>
      </c>
      <c r="C8" s="18" t="s">
        <v>20</v>
      </c>
      <c r="D8" s="29">
        <v>40780</v>
      </c>
      <c r="E8" s="29">
        <v>42185</v>
      </c>
      <c r="F8" s="16">
        <v>7100000</v>
      </c>
      <c r="G8" s="16">
        <v>1917000</v>
      </c>
      <c r="H8" s="16">
        <v>9017000</v>
      </c>
    </row>
    <row r="9" spans="1:8" s="12" customFormat="1" ht="54.75" customHeight="1" x14ac:dyDescent="0.25">
      <c r="A9" s="14" t="s">
        <v>41</v>
      </c>
      <c r="B9" s="14" t="s">
        <v>53</v>
      </c>
      <c r="C9" s="18" t="s">
        <v>47</v>
      </c>
      <c r="D9" s="29">
        <v>41250</v>
      </c>
      <c r="E9" s="23" t="s">
        <v>54</v>
      </c>
      <c r="F9" s="16">
        <v>5519625</v>
      </c>
      <c r="G9" s="16">
        <v>1490299</v>
      </c>
      <c r="H9" s="16">
        <f>SUM(F9:G9)</f>
        <v>7009924</v>
      </c>
    </row>
    <row r="10" spans="1:8" s="12" customFormat="1" ht="39" customHeight="1" x14ac:dyDescent="0.25">
      <c r="A10" s="14" t="s">
        <v>66</v>
      </c>
      <c r="B10" s="14" t="s">
        <v>67</v>
      </c>
      <c r="C10" s="18" t="s">
        <v>47</v>
      </c>
      <c r="D10" s="29">
        <v>41355</v>
      </c>
      <c r="E10" s="23">
        <v>42085</v>
      </c>
      <c r="F10" s="16">
        <v>6557710</v>
      </c>
      <c r="G10" s="16">
        <v>459040</v>
      </c>
      <c r="H10" s="16">
        <v>7016750</v>
      </c>
    </row>
    <row r="11" spans="1:8" s="12" customFormat="1" ht="52.5" customHeight="1" x14ac:dyDescent="0.25">
      <c r="A11" s="14" t="s">
        <v>42</v>
      </c>
      <c r="B11" s="14" t="s">
        <v>46</v>
      </c>
      <c r="C11" s="18" t="s">
        <v>47</v>
      </c>
      <c r="D11" s="29">
        <v>41358</v>
      </c>
      <c r="E11" s="29">
        <v>42089</v>
      </c>
      <c r="F11" s="16">
        <v>24856000</v>
      </c>
      <c r="G11" s="16">
        <v>6711120</v>
      </c>
      <c r="H11" s="16">
        <v>31567120</v>
      </c>
    </row>
    <row r="12" spans="1:8" s="12" customFormat="1" ht="54" customHeight="1" x14ac:dyDescent="0.25">
      <c r="A12" s="14" t="s">
        <v>43</v>
      </c>
      <c r="B12" s="14" t="s">
        <v>48</v>
      </c>
      <c r="C12" s="18" t="s">
        <v>47</v>
      </c>
      <c r="D12" s="29">
        <v>41358</v>
      </c>
      <c r="E12" s="29">
        <v>42089</v>
      </c>
      <c r="F12" s="16">
        <v>14062000</v>
      </c>
      <c r="G12" s="16">
        <v>3796740</v>
      </c>
      <c r="H12" s="16">
        <v>17858740</v>
      </c>
    </row>
    <row r="13" spans="1:8" s="12" customFormat="1" ht="57" customHeight="1" x14ac:dyDescent="0.25">
      <c r="A13" s="14" t="s">
        <v>43</v>
      </c>
      <c r="B13" s="14" t="s">
        <v>49</v>
      </c>
      <c r="C13" s="18" t="s">
        <v>47</v>
      </c>
      <c r="D13" s="29">
        <v>41358</v>
      </c>
      <c r="E13" s="29">
        <v>42089</v>
      </c>
      <c r="F13" s="16">
        <v>27975500</v>
      </c>
      <c r="G13" s="16">
        <v>7553386</v>
      </c>
      <c r="H13" s="16">
        <v>35528886</v>
      </c>
    </row>
    <row r="14" spans="1:8" s="12" customFormat="1" ht="60" x14ac:dyDescent="0.25">
      <c r="A14" s="14" t="s">
        <v>93</v>
      </c>
      <c r="B14" s="14" t="s">
        <v>50</v>
      </c>
      <c r="C14" s="18" t="s">
        <v>47</v>
      </c>
      <c r="D14" s="29">
        <v>41358</v>
      </c>
      <c r="E14" s="29">
        <v>42089</v>
      </c>
      <c r="F14" s="16">
        <v>29581100</v>
      </c>
      <c r="G14" s="16">
        <v>7986897</v>
      </c>
      <c r="H14" s="16">
        <v>37567997</v>
      </c>
    </row>
    <row r="15" spans="1:8" s="12" customFormat="1" ht="30" x14ac:dyDescent="0.25">
      <c r="A15" s="14" t="s">
        <v>68</v>
      </c>
      <c r="B15" s="14" t="s">
        <v>69</v>
      </c>
      <c r="C15" s="18" t="s">
        <v>19</v>
      </c>
      <c r="D15" s="29">
        <v>41416</v>
      </c>
      <c r="E15" s="29" t="s">
        <v>22</v>
      </c>
      <c r="F15" s="16">
        <v>8661417</v>
      </c>
      <c r="G15" s="16">
        <v>2338583</v>
      </c>
      <c r="H15" s="16">
        <v>11000000</v>
      </c>
    </row>
    <row r="16" spans="1:8" s="12" customFormat="1" ht="30" x14ac:dyDescent="0.25">
      <c r="A16" s="14" t="s">
        <v>44</v>
      </c>
      <c r="B16" s="14" t="s">
        <v>56</v>
      </c>
      <c r="C16" s="18" t="s">
        <v>55</v>
      </c>
      <c r="D16" s="29">
        <v>41485</v>
      </c>
      <c r="E16" s="29">
        <v>42185</v>
      </c>
      <c r="F16" s="16">
        <v>7900000</v>
      </c>
      <c r="G16" s="16">
        <v>2133000</v>
      </c>
      <c r="H16" s="16">
        <v>10033000</v>
      </c>
    </row>
    <row r="17" spans="1:8" s="12" customFormat="1" ht="30" x14ac:dyDescent="0.25">
      <c r="A17" s="14" t="s">
        <v>70</v>
      </c>
      <c r="B17" s="14" t="s">
        <v>71</v>
      </c>
      <c r="C17" s="18" t="s">
        <v>20</v>
      </c>
      <c r="D17" s="29">
        <v>41501</v>
      </c>
      <c r="E17" s="29">
        <v>42369</v>
      </c>
      <c r="F17" s="16">
        <v>12715000</v>
      </c>
      <c r="G17" s="16">
        <v>2496150</v>
      </c>
      <c r="H17" s="16">
        <v>15211150</v>
      </c>
    </row>
    <row r="18" spans="1:8" s="15" customFormat="1" ht="45" x14ac:dyDescent="0.25">
      <c r="A18" s="17" t="s">
        <v>64</v>
      </c>
      <c r="B18" s="24" t="s">
        <v>59</v>
      </c>
      <c r="C18" s="25" t="s">
        <v>15</v>
      </c>
      <c r="D18" s="29">
        <v>41640</v>
      </c>
      <c r="E18" s="29">
        <v>42068</v>
      </c>
      <c r="F18" s="26">
        <v>225623813</v>
      </c>
      <c r="G18" s="17">
        <v>0</v>
      </c>
      <c r="H18" s="16">
        <v>225623813</v>
      </c>
    </row>
    <row r="19" spans="1:8" s="15" customFormat="1" ht="58.5" customHeight="1" x14ac:dyDescent="0.25">
      <c r="A19" s="20" t="s">
        <v>44</v>
      </c>
      <c r="B19" s="20" t="s">
        <v>57</v>
      </c>
      <c r="C19" s="18" t="s">
        <v>55</v>
      </c>
      <c r="D19" s="30">
        <v>41666</v>
      </c>
      <c r="E19" s="30">
        <v>42004</v>
      </c>
      <c r="F19" s="19">
        <v>7450000</v>
      </c>
      <c r="G19" s="19">
        <v>2011500</v>
      </c>
      <c r="H19" s="19">
        <v>9461500</v>
      </c>
    </row>
    <row r="20" spans="1:8" s="2" customFormat="1" ht="45.75" customHeight="1" x14ac:dyDescent="0.25">
      <c r="A20" s="8" t="s">
        <v>1</v>
      </c>
      <c r="B20" s="8" t="s">
        <v>4</v>
      </c>
      <c r="C20" s="9" t="s">
        <v>16</v>
      </c>
      <c r="D20" s="31">
        <v>41689</v>
      </c>
      <c r="E20" s="31">
        <v>41729</v>
      </c>
      <c r="F20" s="10">
        <v>14300000</v>
      </c>
      <c r="G20" s="10">
        <v>3861000</v>
      </c>
      <c r="H20" s="10">
        <v>18161000</v>
      </c>
    </row>
    <row r="21" spans="1:8" s="2" customFormat="1" ht="41.25" customHeight="1" x14ac:dyDescent="0.25">
      <c r="A21" s="8" t="s">
        <v>72</v>
      </c>
      <c r="B21" s="8" t="s">
        <v>73</v>
      </c>
      <c r="C21" s="9" t="s">
        <v>19</v>
      </c>
      <c r="D21" s="31">
        <v>41698</v>
      </c>
      <c r="E21" s="31">
        <v>42794</v>
      </c>
      <c r="F21" s="10">
        <v>6558248</v>
      </c>
      <c r="G21" s="10">
        <v>1770726</v>
      </c>
      <c r="H21" s="10">
        <v>8328974</v>
      </c>
    </row>
    <row r="22" spans="1:8" s="12" customFormat="1" ht="75" x14ac:dyDescent="0.25">
      <c r="A22" s="14" t="s">
        <v>45</v>
      </c>
      <c r="B22" s="14" t="s">
        <v>58</v>
      </c>
      <c r="C22" s="18" t="s">
        <v>17</v>
      </c>
      <c r="D22" s="29">
        <v>41709</v>
      </c>
      <c r="E22" s="29">
        <v>41862</v>
      </c>
      <c r="F22" s="16">
        <v>24600000</v>
      </c>
      <c r="G22" s="16">
        <v>6642000</v>
      </c>
      <c r="H22" s="16">
        <v>31242000</v>
      </c>
    </row>
    <row r="23" spans="1:8" s="15" customFormat="1" ht="60" x14ac:dyDescent="0.25">
      <c r="A23" s="14" t="s">
        <v>5</v>
      </c>
      <c r="B23" s="14" t="s">
        <v>63</v>
      </c>
      <c r="C23" s="18" t="s">
        <v>20</v>
      </c>
      <c r="D23" s="29">
        <v>41715</v>
      </c>
      <c r="E23" s="29">
        <v>41759</v>
      </c>
      <c r="F23" s="16">
        <v>15607012</v>
      </c>
      <c r="G23" s="16">
        <v>4213893</v>
      </c>
      <c r="H23" s="16">
        <v>19820905</v>
      </c>
    </row>
    <row r="24" spans="1:8" s="15" customFormat="1" ht="30" x14ac:dyDescent="0.25">
      <c r="A24" s="14" t="s">
        <v>27</v>
      </c>
      <c r="B24" s="14" t="s">
        <v>60</v>
      </c>
      <c r="C24" s="18" t="s">
        <v>20</v>
      </c>
      <c r="D24" s="29">
        <v>41716</v>
      </c>
      <c r="E24" s="29">
        <v>41718</v>
      </c>
      <c r="F24" s="16">
        <v>7800000</v>
      </c>
      <c r="G24" s="16">
        <v>2106000</v>
      </c>
      <c r="H24" s="16">
        <v>9906000</v>
      </c>
    </row>
    <row r="25" spans="1:8" s="15" customFormat="1" ht="42" customHeight="1" x14ac:dyDescent="0.25">
      <c r="A25" s="20" t="s">
        <v>23</v>
      </c>
      <c r="B25" s="20" t="s">
        <v>24</v>
      </c>
      <c r="C25" s="18" t="s">
        <v>20</v>
      </c>
      <c r="D25" s="29">
        <v>41736</v>
      </c>
      <c r="E25" s="29">
        <v>42004</v>
      </c>
      <c r="F25" s="19">
        <v>22000000</v>
      </c>
      <c r="G25" s="19">
        <v>5940000</v>
      </c>
      <c r="H25" s="19">
        <v>27940000</v>
      </c>
    </row>
    <row r="26" spans="1:8" s="15" customFormat="1" ht="37.5" customHeight="1" x14ac:dyDescent="0.25">
      <c r="A26" s="20" t="s">
        <v>30</v>
      </c>
      <c r="B26" s="20" t="s">
        <v>31</v>
      </c>
      <c r="C26" s="18" t="s">
        <v>17</v>
      </c>
      <c r="D26" s="29">
        <v>41738</v>
      </c>
      <c r="E26" s="29">
        <v>41785</v>
      </c>
      <c r="F26" s="19">
        <v>7600000</v>
      </c>
      <c r="G26" s="19">
        <v>0</v>
      </c>
      <c r="H26" s="19">
        <v>7600000</v>
      </c>
    </row>
    <row r="27" spans="1:8" s="15" customFormat="1" ht="35.25" customHeight="1" x14ac:dyDescent="0.25">
      <c r="A27" s="20" t="s">
        <v>74</v>
      </c>
      <c r="B27" s="20" t="s">
        <v>75</v>
      </c>
      <c r="C27" s="18" t="s">
        <v>76</v>
      </c>
      <c r="D27" s="29">
        <v>41741</v>
      </c>
      <c r="E27" s="29">
        <v>42247</v>
      </c>
      <c r="F27" s="19">
        <v>125955999</v>
      </c>
      <c r="G27" s="19">
        <v>0</v>
      </c>
      <c r="H27" s="19">
        <v>125955999</v>
      </c>
    </row>
    <row r="28" spans="1:8" s="15" customFormat="1" ht="48" customHeight="1" x14ac:dyDescent="0.25">
      <c r="A28" s="20" t="s">
        <v>72</v>
      </c>
      <c r="B28" s="20" t="s">
        <v>77</v>
      </c>
      <c r="C28" s="18" t="s">
        <v>78</v>
      </c>
      <c r="D28" s="29">
        <v>41744</v>
      </c>
      <c r="E28" s="29">
        <v>42004</v>
      </c>
      <c r="F28" s="19">
        <v>12612416</v>
      </c>
      <c r="G28" s="19">
        <v>3405352</v>
      </c>
      <c r="H28" s="19">
        <v>16017768</v>
      </c>
    </row>
    <row r="29" spans="1:8" s="15" customFormat="1" ht="36.75" customHeight="1" x14ac:dyDescent="0.25">
      <c r="A29" s="20" t="s">
        <v>72</v>
      </c>
      <c r="B29" s="20" t="s">
        <v>79</v>
      </c>
      <c r="C29" s="18" t="s">
        <v>78</v>
      </c>
      <c r="D29" s="29">
        <v>41744</v>
      </c>
      <c r="E29" s="29">
        <v>42004</v>
      </c>
      <c r="F29" s="19">
        <v>198983498</v>
      </c>
      <c r="G29" s="19">
        <v>53725545</v>
      </c>
      <c r="H29" s="19">
        <v>252709043</v>
      </c>
    </row>
    <row r="30" spans="1:8" s="15" customFormat="1" ht="42" customHeight="1" x14ac:dyDescent="0.25">
      <c r="A30" s="20" t="s">
        <v>25</v>
      </c>
      <c r="B30" s="20" t="s">
        <v>26</v>
      </c>
      <c r="C30" s="18" t="s">
        <v>17</v>
      </c>
      <c r="D30" s="29">
        <v>41767</v>
      </c>
      <c r="E30" s="29">
        <v>41774</v>
      </c>
      <c r="F30" s="19">
        <v>7950000</v>
      </c>
      <c r="G30" s="19">
        <v>2146500</v>
      </c>
      <c r="H30" s="19">
        <v>10096500</v>
      </c>
    </row>
    <row r="31" spans="1:8" s="15" customFormat="1" ht="60" x14ac:dyDescent="0.25">
      <c r="A31" s="20" t="s">
        <v>32</v>
      </c>
      <c r="B31" s="20" t="s">
        <v>33</v>
      </c>
      <c r="C31" s="18" t="s">
        <v>20</v>
      </c>
      <c r="D31" s="29">
        <v>41771</v>
      </c>
      <c r="E31" s="29">
        <v>41775</v>
      </c>
      <c r="F31" s="19">
        <v>7900000</v>
      </c>
      <c r="G31" s="19">
        <v>2133000</v>
      </c>
      <c r="H31" s="19">
        <v>10033000</v>
      </c>
    </row>
    <row r="32" spans="1:8" s="15" customFormat="1" ht="45" x14ac:dyDescent="0.25">
      <c r="A32" s="20" t="s">
        <v>34</v>
      </c>
      <c r="B32" s="20" t="s">
        <v>61</v>
      </c>
      <c r="C32" s="18" t="s">
        <v>20</v>
      </c>
      <c r="D32" s="29">
        <v>41774</v>
      </c>
      <c r="E32" s="29">
        <v>41820</v>
      </c>
      <c r="F32" s="19">
        <v>10000000</v>
      </c>
      <c r="G32" s="19">
        <v>2700000</v>
      </c>
      <c r="H32" s="19">
        <v>12700000</v>
      </c>
    </row>
    <row r="33" spans="1:8" s="15" customFormat="1" ht="30" x14ac:dyDescent="0.25">
      <c r="A33" s="20" t="s">
        <v>72</v>
      </c>
      <c r="B33" s="20" t="s">
        <v>80</v>
      </c>
      <c r="C33" s="18" t="s">
        <v>19</v>
      </c>
      <c r="D33" s="29">
        <v>41780</v>
      </c>
      <c r="E33" s="29">
        <v>41820</v>
      </c>
      <c r="F33" s="19">
        <v>4759100</v>
      </c>
      <c r="G33" s="19">
        <v>1284957</v>
      </c>
      <c r="H33" s="19">
        <v>6044057</v>
      </c>
    </row>
    <row r="34" spans="1:8" s="15" customFormat="1" ht="45" customHeight="1" x14ac:dyDescent="0.25">
      <c r="A34" s="20" t="s">
        <v>35</v>
      </c>
      <c r="B34" s="20" t="s">
        <v>62</v>
      </c>
      <c r="C34" s="18" t="s">
        <v>17</v>
      </c>
      <c r="D34" s="29">
        <v>41782</v>
      </c>
      <c r="E34" s="29">
        <v>41813</v>
      </c>
      <c r="F34" s="19">
        <v>7950000</v>
      </c>
      <c r="G34" s="19">
        <v>2146500</v>
      </c>
      <c r="H34" s="19">
        <v>10096500</v>
      </c>
    </row>
    <row r="35" spans="1:8" s="15" customFormat="1" ht="65.25" customHeight="1" x14ac:dyDescent="0.25">
      <c r="A35" s="20" t="s">
        <v>36</v>
      </c>
      <c r="B35" s="20" t="s">
        <v>37</v>
      </c>
      <c r="C35" s="18" t="s">
        <v>20</v>
      </c>
      <c r="D35" s="29">
        <v>41794</v>
      </c>
      <c r="E35" s="29">
        <v>42155</v>
      </c>
      <c r="F35" s="19">
        <v>24000000</v>
      </c>
      <c r="G35" s="19">
        <v>6480000</v>
      </c>
      <c r="H35" s="19">
        <v>30480000</v>
      </c>
    </row>
    <row r="36" spans="1:8" s="15" customFormat="1" ht="52.5" customHeight="1" x14ac:dyDescent="0.25">
      <c r="A36" s="20" t="s">
        <v>38</v>
      </c>
      <c r="B36" s="20" t="s">
        <v>39</v>
      </c>
      <c r="C36" s="18" t="s">
        <v>20</v>
      </c>
      <c r="D36" s="29">
        <v>41807</v>
      </c>
      <c r="E36" s="29">
        <v>42004</v>
      </c>
      <c r="F36" s="19">
        <v>7910000</v>
      </c>
      <c r="G36" s="19">
        <v>2135700</v>
      </c>
      <c r="H36" s="19">
        <v>10045700</v>
      </c>
    </row>
    <row r="37" spans="1:8" s="15" customFormat="1" ht="44.25" customHeight="1" x14ac:dyDescent="0.25">
      <c r="A37" s="20" t="s">
        <v>23</v>
      </c>
      <c r="B37" s="20" t="s">
        <v>81</v>
      </c>
      <c r="C37" s="18" t="s">
        <v>20</v>
      </c>
      <c r="D37" s="29">
        <v>41913</v>
      </c>
      <c r="E37" s="29">
        <v>42369</v>
      </c>
      <c r="F37" s="19">
        <v>7600000</v>
      </c>
      <c r="G37" s="19">
        <v>2052000</v>
      </c>
      <c r="H37" s="19">
        <v>9652000</v>
      </c>
    </row>
    <row r="38" spans="1:8" s="15" customFormat="1" ht="37.5" customHeight="1" x14ac:dyDescent="0.25">
      <c r="A38" s="20" t="s">
        <v>82</v>
      </c>
      <c r="B38" s="20" t="s">
        <v>83</v>
      </c>
      <c r="C38" s="18" t="s">
        <v>20</v>
      </c>
      <c r="D38" s="29">
        <v>41918</v>
      </c>
      <c r="E38" s="29">
        <v>42155</v>
      </c>
      <c r="F38" s="19">
        <v>6220400</v>
      </c>
      <c r="G38" s="19">
        <v>1679508</v>
      </c>
      <c r="H38" s="19">
        <v>7899908</v>
      </c>
    </row>
    <row r="39" spans="1:8" s="15" customFormat="1" ht="66.75" customHeight="1" x14ac:dyDescent="0.25">
      <c r="A39" s="20" t="s">
        <v>40</v>
      </c>
      <c r="B39" s="20" t="s">
        <v>84</v>
      </c>
      <c r="C39" s="18" t="s">
        <v>20</v>
      </c>
      <c r="D39" s="29">
        <v>41978</v>
      </c>
      <c r="E39" s="29">
        <v>42369</v>
      </c>
      <c r="F39" s="19">
        <v>14000000</v>
      </c>
      <c r="G39" s="19">
        <v>3780000</v>
      </c>
      <c r="H39" s="19">
        <v>17780000</v>
      </c>
    </row>
    <row r="40" spans="1:8" s="15" customFormat="1" ht="28.5" customHeight="1" x14ac:dyDescent="0.25">
      <c r="A40" s="20" t="s">
        <v>85</v>
      </c>
      <c r="B40" s="20" t="s">
        <v>86</v>
      </c>
      <c r="C40" s="18" t="s">
        <v>18</v>
      </c>
      <c r="D40" s="29">
        <v>41983</v>
      </c>
      <c r="E40" s="29">
        <v>41985</v>
      </c>
      <c r="F40" s="19">
        <v>11330000</v>
      </c>
      <c r="G40" s="19">
        <v>3059100</v>
      </c>
      <c r="H40" s="19">
        <v>14389100</v>
      </c>
    </row>
    <row r="41" spans="1:8" s="15" customFormat="1" ht="33.75" customHeight="1" x14ac:dyDescent="0.25">
      <c r="A41" s="20" t="s">
        <v>87</v>
      </c>
      <c r="B41" s="20" t="s">
        <v>88</v>
      </c>
      <c r="C41" s="18" t="s">
        <v>20</v>
      </c>
      <c r="D41" s="29">
        <v>41985</v>
      </c>
      <c r="E41" s="29">
        <v>42369</v>
      </c>
      <c r="F41" s="19">
        <v>10000000</v>
      </c>
      <c r="G41" s="19">
        <v>2700000</v>
      </c>
      <c r="H41" s="19">
        <v>12700000</v>
      </c>
    </row>
    <row r="42" spans="1:8" s="15" customFormat="1" ht="36.75" customHeight="1" x14ac:dyDescent="0.25">
      <c r="A42" s="20" t="s">
        <v>45</v>
      </c>
      <c r="B42" s="20" t="s">
        <v>89</v>
      </c>
      <c r="C42" s="18" t="s">
        <v>20</v>
      </c>
      <c r="D42" s="29">
        <v>41989</v>
      </c>
      <c r="E42" s="29">
        <v>42004</v>
      </c>
      <c r="F42" s="19">
        <v>7800000</v>
      </c>
      <c r="G42" s="19">
        <v>2106000</v>
      </c>
      <c r="H42" s="19">
        <v>9906000</v>
      </c>
    </row>
    <row r="43" spans="1:8" s="15" customFormat="1" ht="45" x14ac:dyDescent="0.25">
      <c r="A43" s="20" t="s">
        <v>90</v>
      </c>
      <c r="B43" s="20" t="s">
        <v>91</v>
      </c>
      <c r="C43" s="18" t="s">
        <v>17</v>
      </c>
      <c r="D43" s="29">
        <v>41995</v>
      </c>
      <c r="E43" s="29">
        <v>42063</v>
      </c>
      <c r="F43" s="19">
        <v>23900000</v>
      </c>
      <c r="G43" s="19">
        <v>6453000</v>
      </c>
      <c r="H43" s="19">
        <v>30353000</v>
      </c>
    </row>
  </sheetData>
  <mergeCells count="3">
    <mergeCell ref="A1:H1"/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5m Ft felett</vt:lpstr>
      <vt:lpstr>Munka1</vt:lpstr>
      <vt:lpstr>'5m Ft felett'!Nyomtatási_cím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Sasvári Piroska</dc:creator>
  <cp:lastModifiedBy>Sasvári Piroska</cp:lastModifiedBy>
  <cp:lastPrinted>2015-03-26T08:10:10Z</cp:lastPrinted>
  <dcterms:created xsi:type="dcterms:W3CDTF">2014-05-10T09:21:14Z</dcterms:created>
  <dcterms:modified xsi:type="dcterms:W3CDTF">2015-03-31T05:58:57Z</dcterms:modified>
</cp:coreProperties>
</file>