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390" windowWidth="16260" windowHeight="480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E16" i="1" l="1"/>
  <c r="E17" i="1"/>
  <c r="E18" i="1"/>
  <c r="E15" i="1"/>
  <c r="D15" i="1"/>
  <c r="C31" i="1"/>
  <c r="D12" i="1" l="1"/>
  <c r="C12" i="1"/>
</calcChain>
</file>

<file path=xl/sharedStrings.xml><?xml version="1.0" encoding="utf-8"?>
<sst xmlns="http://schemas.openxmlformats.org/spreadsheetml/2006/main" count="35" uniqueCount="33">
  <si>
    <t>Részanyag a közérdekű adatok, a közérdekből nyilvános adatok, valamint a jogszabálytervezetek és szabályozási koncepcióknak a Földművelésügyi Minisztérium honlapján történő közzétételi kötelezettsége teljesítéséhez</t>
  </si>
  <si>
    <t>fő</t>
  </si>
  <si>
    <t>(üres)</t>
  </si>
  <si>
    <t>Engedélyezett létszám</t>
  </si>
  <si>
    <t>ebből</t>
  </si>
  <si>
    <t>vezetők</t>
  </si>
  <si>
    <t>nem vezető munkatársak</t>
  </si>
  <si>
    <t>üres</t>
  </si>
  <si>
    <t>Összesen:</t>
  </si>
  <si>
    <t>Megnevezés</t>
  </si>
  <si>
    <t>Törvény szerinti illetmény</t>
  </si>
  <si>
    <t>Nem rendszeres személyi juttatások</t>
  </si>
  <si>
    <t>összesen</t>
  </si>
  <si>
    <t>Törvény szerinti illetmény és személyi juttatások</t>
  </si>
  <si>
    <t>vezetők és vezető tisztségviselők</t>
  </si>
  <si>
    <t>munkavállalók juttatásai</t>
  </si>
  <si>
    <t>kormánytisztvis. juttatásai</t>
  </si>
  <si>
    <t xml:space="preserve">Nem rendszeres személyi juttatások </t>
  </si>
  <si>
    <t>Teljes munkaidőben foglalkoztatottak</t>
  </si>
  <si>
    <t>Céljuttatás, projektprémium</t>
  </si>
  <si>
    <t>Helyettesítés</t>
  </si>
  <si>
    <t>Végkielégítés</t>
  </si>
  <si>
    <t>Jubileumi jutalom</t>
  </si>
  <si>
    <t>Béren kívüli juttatás (cafeteria)</t>
  </si>
  <si>
    <t>Közlekedési ktg.térítés</t>
  </si>
  <si>
    <t>Egyéb költségtérítés</t>
  </si>
  <si>
    <t>Szociális támogatások</t>
  </si>
  <si>
    <t>Foglalkoztatottak egyéb személyi jutt.</t>
  </si>
  <si>
    <t>Ruházati költségtérítés</t>
  </si>
  <si>
    <t>Földművelésügyi Minisztérium</t>
  </si>
  <si>
    <t>Kimutatás a 2016.II. negyedévre</t>
  </si>
  <si>
    <t>a FM létszámadatai a 2016. június 30. napi állapot szerint</t>
  </si>
  <si>
    <t>2016. II. 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</si>
</sst>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Ft&quot;;[Red]\-#,##0\ &quot;Ft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color indexed="23"/>
      <name val="Times New Roman"/>
      <family val="1"/>
      <charset val="238"/>
    </font>
    <font>
      <b/>
      <u/>
      <sz val="1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0" tint="-0.14999847407452621"/>
      <name val="Times New Roman"/>
      <family val="1"/>
      <charset val="238"/>
    </font>
    <font>
      <sz val="14"/>
      <color theme="0" tint="-0.49998474074526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4" fillId="0" borderId="6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6" fillId="0" borderId="7" xfId="1" applyFont="1" applyBorder="1" applyAlignment="1">
      <alignment horizontal="right"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2" fillId="4" borderId="1" xfId="1" applyFont="1" applyFill="1" applyBorder="1" applyAlignment="1">
      <alignment vertical="center" wrapText="1"/>
    </xf>
    <xf numFmtId="0" fontId="2" fillId="4" borderId="1" xfId="1" applyFont="1" applyFill="1" applyBorder="1" applyAlignment="1">
      <alignment vertical="center"/>
    </xf>
    <xf numFmtId="6" fontId="3" fillId="0" borderId="1" xfId="1" applyNumberFormat="1" applyFont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Border="1" applyAlignment="1">
      <alignment vertical="center"/>
    </xf>
    <xf numFmtId="0" fontId="9" fillId="4" borderId="1" xfId="1" applyFont="1" applyFill="1" applyBorder="1" applyAlignment="1">
      <alignment vertical="center" wrapText="1"/>
    </xf>
    <xf numFmtId="0" fontId="2" fillId="0" borderId="1" xfId="1" applyFont="1" applyBorder="1" applyAlignment="1">
      <alignment horizontal="left" vertical="center"/>
    </xf>
    <xf numFmtId="6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18" xfId="1" applyFont="1" applyBorder="1" applyAlignment="1">
      <alignment horizontal="left" vertical="center"/>
    </xf>
    <xf numFmtId="0" fontId="2" fillId="0" borderId="19" xfId="1" applyFont="1" applyBorder="1" applyAlignment="1">
      <alignment horizontal="left" vertical="center"/>
    </xf>
    <xf numFmtId="0" fontId="2" fillId="4" borderId="1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left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2" fillId="0" borderId="2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4" fillId="2" borderId="10" xfId="1" applyFont="1" applyFill="1" applyBorder="1" applyAlignment="1">
      <alignment vertical="center"/>
    </xf>
    <xf numFmtId="0" fontId="4" fillId="2" borderId="11" xfId="1" applyFont="1" applyFill="1" applyBorder="1" applyAlignment="1">
      <alignment vertical="center"/>
    </xf>
    <xf numFmtId="0" fontId="4" fillId="3" borderId="12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topLeftCell="A3" workbookViewId="0">
      <selection activeCell="J24" sqref="J24"/>
    </sheetView>
  </sheetViews>
  <sheetFormatPr defaultRowHeight="15" x14ac:dyDescent="0.25"/>
  <cols>
    <col min="1" max="1" width="24.140625" bestFit="1" customWidth="1"/>
    <col min="2" max="2" width="39.7109375" bestFit="1" customWidth="1"/>
    <col min="3" max="5" width="17.5703125" bestFit="1" customWidth="1"/>
    <col min="9" max="9" width="11" bestFit="1" customWidth="1"/>
    <col min="11" max="11" width="12" bestFit="1" customWidth="1"/>
    <col min="12" max="12" width="10" bestFit="1" customWidth="1"/>
    <col min="13" max="13" width="12" bestFit="1" customWidth="1"/>
  </cols>
  <sheetData>
    <row r="1" spans="1:5" ht="15.75" x14ac:dyDescent="0.25">
      <c r="A1" s="38" t="s">
        <v>0</v>
      </c>
      <c r="B1" s="38"/>
      <c r="C1" s="38"/>
      <c r="D1" s="38"/>
      <c r="E1" s="1"/>
    </row>
    <row r="2" spans="1:5" x14ac:dyDescent="0.25">
      <c r="A2" s="1"/>
      <c r="B2" s="1"/>
      <c r="C2" s="1"/>
      <c r="D2" s="1"/>
      <c r="E2" s="1"/>
    </row>
    <row r="3" spans="1:5" ht="18.75" x14ac:dyDescent="0.25">
      <c r="A3" s="37" t="s">
        <v>30</v>
      </c>
      <c r="B3" s="37"/>
      <c r="C3" s="37"/>
      <c r="D3" s="37"/>
      <c r="E3" s="1"/>
    </row>
    <row r="4" spans="1:5" x14ac:dyDescent="0.25">
      <c r="A4" s="39" t="s">
        <v>31</v>
      </c>
      <c r="B4" s="39"/>
      <c r="C4" s="39"/>
      <c r="D4" s="39"/>
      <c r="E4" s="1"/>
    </row>
    <row r="5" spans="1:5" ht="15.75" thickBot="1" x14ac:dyDescent="0.3">
      <c r="A5" s="1"/>
      <c r="B5" s="1"/>
      <c r="C5" s="1"/>
      <c r="D5" s="1"/>
      <c r="E5" s="1"/>
    </row>
    <row r="6" spans="1:5" ht="18.75" x14ac:dyDescent="0.25">
      <c r="A6" s="44" t="s">
        <v>29</v>
      </c>
      <c r="B6" s="45"/>
      <c r="C6" s="42" t="s">
        <v>32</v>
      </c>
      <c r="D6" s="43"/>
      <c r="E6" s="2"/>
    </row>
    <row r="7" spans="1:5" ht="18.75" x14ac:dyDescent="0.25">
      <c r="A7" s="46"/>
      <c r="B7" s="47"/>
      <c r="C7" s="3" t="s">
        <v>1</v>
      </c>
      <c r="D7" s="4" t="s">
        <v>2</v>
      </c>
      <c r="E7" s="2"/>
    </row>
    <row r="8" spans="1:5" ht="18.75" x14ac:dyDescent="0.25">
      <c r="A8" s="5" t="s">
        <v>3</v>
      </c>
      <c r="B8" s="6"/>
      <c r="C8" s="19">
        <v>756</v>
      </c>
      <c r="D8" s="20"/>
      <c r="E8" s="2"/>
    </row>
    <row r="9" spans="1:5" ht="18.75" x14ac:dyDescent="0.25">
      <c r="A9" s="8" t="s">
        <v>4</v>
      </c>
      <c r="B9" s="6" t="s">
        <v>5</v>
      </c>
      <c r="C9" s="19">
        <v>139</v>
      </c>
      <c r="D9" s="21">
        <v>3</v>
      </c>
      <c r="E9" s="2"/>
    </row>
    <row r="10" spans="1:5" ht="18.75" x14ac:dyDescent="0.25">
      <c r="A10" s="9"/>
      <c r="B10" s="6" t="s">
        <v>6</v>
      </c>
      <c r="C10" s="19">
        <v>593</v>
      </c>
      <c r="D10" s="21">
        <v>21</v>
      </c>
      <c r="E10" s="2"/>
    </row>
    <row r="11" spans="1:5" ht="19.5" thickBot="1" x14ac:dyDescent="0.3">
      <c r="A11" s="10"/>
      <c r="B11" s="7" t="s">
        <v>7</v>
      </c>
      <c r="C11" s="22">
        <v>24</v>
      </c>
      <c r="D11" s="23"/>
      <c r="E11" s="2"/>
    </row>
    <row r="12" spans="1:5" ht="19.5" thickBot="1" x14ac:dyDescent="0.3">
      <c r="A12" s="40" t="s">
        <v>8</v>
      </c>
      <c r="B12" s="41"/>
      <c r="C12" s="24">
        <f>SUM(C9:C11)</f>
        <v>756</v>
      </c>
      <c r="D12" s="25">
        <f>SUM(D9:D11)</f>
        <v>24</v>
      </c>
      <c r="E12" s="2"/>
    </row>
    <row r="13" spans="1:5" x14ac:dyDescent="0.25">
      <c r="A13" s="36"/>
      <c r="B13" s="36"/>
      <c r="C13" s="36"/>
      <c r="D13" s="36"/>
      <c r="E13" s="1"/>
    </row>
    <row r="14" spans="1:5" ht="56.25" x14ac:dyDescent="0.25">
      <c r="A14" s="29" t="s">
        <v>9</v>
      </c>
      <c r="B14" s="29"/>
      <c r="C14" s="11" t="s">
        <v>10</v>
      </c>
      <c r="D14" s="16" t="s">
        <v>11</v>
      </c>
      <c r="E14" s="12" t="s">
        <v>12</v>
      </c>
    </row>
    <row r="15" spans="1:5" ht="18.75" x14ac:dyDescent="0.25">
      <c r="A15" s="30" t="s">
        <v>13</v>
      </c>
      <c r="B15" s="31"/>
      <c r="C15" s="13">
        <v>854783795</v>
      </c>
      <c r="D15" s="13">
        <f>C31</f>
        <v>54549121</v>
      </c>
      <c r="E15" s="13">
        <f>C15+D15</f>
        <v>909332916</v>
      </c>
    </row>
    <row r="16" spans="1:5" ht="18.75" x14ac:dyDescent="0.25">
      <c r="A16" s="32" t="s">
        <v>4</v>
      </c>
      <c r="B16" s="14" t="s">
        <v>14</v>
      </c>
      <c r="C16" s="13">
        <v>248566800</v>
      </c>
      <c r="D16" s="13">
        <v>19376976</v>
      </c>
      <c r="E16" s="13">
        <f t="shared" ref="E16:E18" si="0">C16+D16</f>
        <v>267943776</v>
      </c>
    </row>
    <row r="17" spans="1:9" ht="18.75" x14ac:dyDescent="0.25">
      <c r="A17" s="33"/>
      <c r="B17" s="14" t="s">
        <v>15</v>
      </c>
      <c r="C17" s="13">
        <v>79300648</v>
      </c>
      <c r="D17" s="13">
        <v>2488791</v>
      </c>
      <c r="E17" s="13">
        <f t="shared" si="0"/>
        <v>81789439</v>
      </c>
    </row>
    <row r="18" spans="1:9" ht="18.75" x14ac:dyDescent="0.25">
      <c r="A18" s="34"/>
      <c r="B18" s="14" t="s">
        <v>16</v>
      </c>
      <c r="C18" s="13">
        <v>526916347</v>
      </c>
      <c r="D18" s="13">
        <v>32683354</v>
      </c>
      <c r="E18" s="13">
        <f t="shared" si="0"/>
        <v>559599701</v>
      </c>
    </row>
    <row r="19" spans="1:9" x14ac:dyDescent="0.25">
      <c r="A19" s="1"/>
      <c r="B19" s="1"/>
      <c r="C19" s="1"/>
      <c r="D19" s="1"/>
      <c r="E19" s="1"/>
    </row>
    <row r="20" spans="1:9" ht="47.25" x14ac:dyDescent="0.25">
      <c r="A20" s="35" t="s">
        <v>17</v>
      </c>
      <c r="B20" s="35"/>
      <c r="C20" s="16" t="s">
        <v>18</v>
      </c>
      <c r="D20" s="1"/>
      <c r="E20" s="1"/>
      <c r="I20" s="18"/>
    </row>
    <row r="21" spans="1:9" ht="18.75" x14ac:dyDescent="0.25">
      <c r="A21" s="26" t="s">
        <v>19</v>
      </c>
      <c r="B21" s="26"/>
      <c r="C21" s="13">
        <v>3044640</v>
      </c>
      <c r="D21" s="1"/>
      <c r="E21" s="1"/>
    </row>
    <row r="22" spans="1:9" ht="18.75" x14ac:dyDescent="0.25">
      <c r="A22" s="26" t="s">
        <v>20</v>
      </c>
      <c r="B22" s="26"/>
      <c r="C22" s="13">
        <v>9247623</v>
      </c>
      <c r="D22" s="1"/>
      <c r="E22" s="1"/>
    </row>
    <row r="23" spans="1:9" ht="18.75" x14ac:dyDescent="0.25">
      <c r="A23" s="26" t="s">
        <v>21</v>
      </c>
      <c r="B23" s="26"/>
      <c r="C23" s="13">
        <v>0</v>
      </c>
      <c r="D23" s="1"/>
      <c r="E23" s="1"/>
    </row>
    <row r="24" spans="1:9" ht="18.75" x14ac:dyDescent="0.25">
      <c r="A24" s="26" t="s">
        <v>22</v>
      </c>
      <c r="B24" s="26"/>
      <c r="C24" s="13">
        <v>1582400</v>
      </c>
      <c r="D24" s="1"/>
      <c r="E24" s="1"/>
    </row>
    <row r="25" spans="1:9" ht="18.75" x14ac:dyDescent="0.25">
      <c r="A25" s="26" t="s">
        <v>23</v>
      </c>
      <c r="B25" s="26"/>
      <c r="C25" s="13">
        <v>14859038</v>
      </c>
      <c r="D25" s="1"/>
      <c r="E25" s="1"/>
    </row>
    <row r="26" spans="1:9" ht="18.75" x14ac:dyDescent="0.25">
      <c r="A26" s="27" t="s">
        <v>28</v>
      </c>
      <c r="B26" s="28"/>
      <c r="C26" s="13">
        <v>0</v>
      </c>
      <c r="D26" s="1"/>
      <c r="E26" s="1"/>
    </row>
    <row r="27" spans="1:9" ht="18.75" x14ac:dyDescent="0.25">
      <c r="A27" s="26" t="s">
        <v>24</v>
      </c>
      <c r="B27" s="26"/>
      <c r="C27" s="13">
        <v>7733051</v>
      </c>
      <c r="D27" s="1"/>
      <c r="E27" s="1"/>
    </row>
    <row r="28" spans="1:9" ht="18.75" x14ac:dyDescent="0.25">
      <c r="A28" s="17" t="s">
        <v>25</v>
      </c>
      <c r="B28" s="17"/>
      <c r="C28" s="13">
        <v>0</v>
      </c>
      <c r="D28" s="1"/>
      <c r="E28" s="1"/>
    </row>
    <row r="29" spans="1:9" ht="18.75" x14ac:dyDescent="0.25">
      <c r="A29" s="26" t="s">
        <v>26</v>
      </c>
      <c r="B29" s="26"/>
      <c r="C29" s="13">
        <v>2368148</v>
      </c>
      <c r="D29" s="1"/>
      <c r="E29" s="1"/>
    </row>
    <row r="30" spans="1:9" ht="18.75" x14ac:dyDescent="0.25">
      <c r="A30" s="26" t="s">
        <v>27</v>
      </c>
      <c r="B30" s="26"/>
      <c r="C30" s="13">
        <v>15714221</v>
      </c>
      <c r="D30" s="1"/>
      <c r="E30" s="1"/>
    </row>
    <row r="31" spans="1:9" ht="18.75" x14ac:dyDescent="0.25">
      <c r="A31" s="1"/>
      <c r="B31" s="15" t="s">
        <v>8</v>
      </c>
      <c r="C31" s="13">
        <f>SUM(C21:C30)</f>
        <v>54549121</v>
      </c>
      <c r="D31" s="1"/>
      <c r="E31" s="1"/>
    </row>
  </sheetData>
  <mergeCells count="20">
    <mergeCell ref="A13:D13"/>
    <mergeCell ref="A3:D3"/>
    <mergeCell ref="A1:D1"/>
    <mergeCell ref="A4:D4"/>
    <mergeCell ref="A12:B12"/>
    <mergeCell ref="C6:D6"/>
    <mergeCell ref="A6:B7"/>
    <mergeCell ref="A14:B14"/>
    <mergeCell ref="A15:B15"/>
    <mergeCell ref="A16:A18"/>
    <mergeCell ref="A20:B20"/>
    <mergeCell ref="A21:B21"/>
    <mergeCell ref="A29:B29"/>
    <mergeCell ref="A30:B30"/>
    <mergeCell ref="A22:B22"/>
    <mergeCell ref="A23:B23"/>
    <mergeCell ref="A24:B24"/>
    <mergeCell ref="A25:B25"/>
    <mergeCell ref="A27:B27"/>
    <mergeCell ref="A26:B26"/>
  </mergeCell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Czenéné Hájas Anna</dc:creator>
  <cp:lastModifiedBy>Fábián Tamás</cp:lastModifiedBy>
  <cp:lastPrinted>2016-07-11T12:48:47Z</cp:lastPrinted>
  <dcterms:created xsi:type="dcterms:W3CDTF">2015-10-14T12:10:18Z</dcterms:created>
  <dcterms:modified xsi:type="dcterms:W3CDTF">2016-07-11T13:30:00Z</dcterms:modified>
</cp:coreProperties>
</file>