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1_12" sheetId="1" r:id="rId1"/>
    <sheet name="12_13" sheetId="2" r:id="rId2"/>
    <sheet name="13_14" sheetId="3" r:id="rId3"/>
    <sheet name="14_15" sheetId="4" r:id="rId4"/>
    <sheet name="15_16" sheetId="5" r:id="rId5"/>
  </sheets>
  <definedNames>
    <definedName name="_xlnm._FilterDatabase" localSheetId="0" hidden="1">'11_12'!$A$2:$M$1175</definedName>
    <definedName name="_xlnm._FilterDatabase" localSheetId="1" hidden="1">'12_13'!$A$2:$M$1175</definedName>
    <definedName name="_xlnm._FilterDatabase" localSheetId="2" hidden="1">'13_14'!$A$2:$M$1175</definedName>
    <definedName name="_xlnm._FilterDatabase" localSheetId="3" hidden="1">'14_15'!$A$2:$M$1174</definedName>
    <definedName name="_xlnm._FilterDatabase" localSheetId="4" hidden="1">'15_16'!$A$2:$M$1174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5" l="1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32" i="5"/>
  <c r="L13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66" i="5"/>
  <c r="L167" i="5"/>
  <c r="L168" i="5"/>
  <c r="L169" i="5"/>
  <c r="L170" i="5"/>
  <c r="L171" i="5"/>
  <c r="L172" i="5"/>
  <c r="L173" i="5"/>
  <c r="L17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1" i="5"/>
  <c r="L192" i="5"/>
  <c r="L193" i="5"/>
  <c r="L194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07" i="5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M204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</calcChain>
</file>

<file path=xl/sharedStrings.xml><?xml version="1.0" encoding="utf-8"?>
<sst xmlns="http://schemas.openxmlformats.org/spreadsheetml/2006/main" count="3830" uniqueCount="1428">
  <si>
    <t>Kiállított TIG</t>
  </si>
  <si>
    <t>Sportág</t>
  </si>
  <si>
    <t>Támogatási időszak</t>
  </si>
  <si>
    <t>SFP ügyiratszám</t>
  </si>
  <si>
    <t>Kérelmező szervezet neve</t>
  </si>
  <si>
    <t>Személyi jellegű ráfordítás</t>
  </si>
  <si>
    <t>Előfinanszí-rozott TEB</t>
  </si>
  <si>
    <t>Utófinanszí-rozott TEB</t>
  </si>
  <si>
    <t>Utánpótlás-nevelés</t>
  </si>
  <si>
    <t>Képzés</t>
  </si>
  <si>
    <t>Versenyeztetés</t>
  </si>
  <si>
    <t>Közreműködői díj</t>
  </si>
  <si>
    <t>1%</t>
  </si>
  <si>
    <t>Összesen</t>
  </si>
  <si>
    <t>2013/14</t>
  </si>
  <si>
    <t>Gödi Sportegyesület</t>
  </si>
  <si>
    <t>Fáy András Diáksport Egyesület</t>
  </si>
  <si>
    <t>Budapesti Honvéd Sportegyesület</t>
  </si>
  <si>
    <t>Kozármisleny Sportegyesület</t>
  </si>
  <si>
    <t>Széchenyi István Egyetem Sportegyesülete</t>
  </si>
  <si>
    <t>be/SFP-0059/2013</t>
  </si>
  <si>
    <t>be/SFP-0060/2013</t>
  </si>
  <si>
    <t>be/SFP-0064/2013</t>
  </si>
  <si>
    <t>be/SFP-0066/2013</t>
  </si>
  <si>
    <t>be/SFP-0072/2013</t>
  </si>
  <si>
    <t>be/SFP-0073/2013</t>
  </si>
  <si>
    <t>be/SFP-0076/2013</t>
  </si>
  <si>
    <t>be/SFP-0078/2013</t>
  </si>
  <si>
    <t>be/SFP-0080/2013</t>
  </si>
  <si>
    <t>be/SFP-0086/2013</t>
  </si>
  <si>
    <t>be/SFP-0091/2013</t>
  </si>
  <si>
    <t>be/SFP-0092/2013</t>
  </si>
  <si>
    <t>be/SFP-0093/2013</t>
  </si>
  <si>
    <t>Műegyetemi Atlétikai és Football Club</t>
  </si>
  <si>
    <t>be/SFP-0100/2013</t>
  </si>
  <si>
    <t>be/SFP-0103/2013</t>
  </si>
  <si>
    <t>Debreceni Egyetem Atlétikai Club Sport Nonprofit Közhasznú Kft.</t>
  </si>
  <si>
    <t>be/SFP-0107/2013</t>
  </si>
  <si>
    <t>be/SFP-0108/2013</t>
  </si>
  <si>
    <t>be/SFP-0109/2013</t>
  </si>
  <si>
    <t>be/SFP-0116/2013</t>
  </si>
  <si>
    <t>be/SFP-0120/2013</t>
  </si>
  <si>
    <t>be/SFP-0122/2013</t>
  </si>
  <si>
    <t>be/SFP-0123/2013</t>
  </si>
  <si>
    <t>be/SFP-0126/2013</t>
  </si>
  <si>
    <t>be/SFP-0127/2013</t>
  </si>
  <si>
    <t>be/SFP-0128/2013</t>
  </si>
  <si>
    <t>Nyíradony Város Verseny- és Tömegsport Klub</t>
  </si>
  <si>
    <t>be/SFP-0132/2013</t>
  </si>
  <si>
    <t>Egri Városi Sportiskola</t>
  </si>
  <si>
    <t>be/SFP-0140/2013</t>
  </si>
  <si>
    <t>be/SFP-0141/2013</t>
  </si>
  <si>
    <t>be/SFP-0143/2013</t>
  </si>
  <si>
    <t>Dunaharaszti Munkás Testedző Kör</t>
  </si>
  <si>
    <t>be/SFP-0153/2013</t>
  </si>
  <si>
    <t>be/SFP-0156/2013</t>
  </si>
  <si>
    <t>be/SFP-0159/2013</t>
  </si>
  <si>
    <t>be/SFP-0163/2013</t>
  </si>
  <si>
    <t>be/SFP-0167/2013</t>
  </si>
  <si>
    <t>be/SFP-0168/2013</t>
  </si>
  <si>
    <t>be/SFP-0170/2013</t>
  </si>
  <si>
    <t>Kölcsey Ferenc Gimnázium Diák Sportegyesület</t>
  </si>
  <si>
    <t>be/SFP-0171/2013</t>
  </si>
  <si>
    <t>be/SFP-0174/2013</t>
  </si>
  <si>
    <t>Marcali Város Szabadidő Sportegyesület</t>
  </si>
  <si>
    <t>Celldömölki Városi és Vasutas Sportegyesület</t>
  </si>
  <si>
    <t>be/SFP-0178/2013</t>
  </si>
  <si>
    <t>Hajdúböszörményi Torna Egylet</t>
  </si>
  <si>
    <t>be/SFP-0181/2013</t>
  </si>
  <si>
    <t>be/SFP-0183/2013</t>
  </si>
  <si>
    <t>be/SFP-0187/2013</t>
  </si>
  <si>
    <t>be/SFP-0189/2013</t>
  </si>
  <si>
    <t>be/SFP-0192/2013</t>
  </si>
  <si>
    <t>be/SFP-0196/2013</t>
  </si>
  <si>
    <t>be/SFP-0204/2013</t>
  </si>
  <si>
    <t>be/SFP-0206/2013</t>
  </si>
  <si>
    <t>Magyar Testnevelési Egyetem Sportegyesülete</t>
  </si>
  <si>
    <t>be/SFP-0208/2013</t>
  </si>
  <si>
    <t>be/SFP-0216/2013</t>
  </si>
  <si>
    <t>be/SFP-0219/2013</t>
  </si>
  <si>
    <t>be/SFP-0220/2013</t>
  </si>
  <si>
    <t>be/SFP-0223/2013</t>
  </si>
  <si>
    <t>be/SFP-0229/2013</t>
  </si>
  <si>
    <t>be/SFP-0232/2013</t>
  </si>
  <si>
    <t>be/SFP-0234/2013</t>
  </si>
  <si>
    <t>be/SFP-0235/2013</t>
  </si>
  <si>
    <t>be/SFP-0239/2013</t>
  </si>
  <si>
    <t>be/SFP-0242/2013</t>
  </si>
  <si>
    <t>Albertirsai Sportegyesület</t>
  </si>
  <si>
    <t>Szombathelyi Egyetemi Sportegyesület</t>
  </si>
  <si>
    <t>Tóvárosi Általános Iskola Tini Diáksport Egyesülete</t>
  </si>
  <si>
    <t>Karcagi Sport Egyesület</t>
  </si>
  <si>
    <t>be/SFP-0259/2013</t>
  </si>
  <si>
    <t>Büki Testedzők Köre</t>
  </si>
  <si>
    <t>be/SFP-0261/2013</t>
  </si>
  <si>
    <t>Tapolca Városi Sportegyesület</t>
  </si>
  <si>
    <t>be/SFP-0265/2013</t>
  </si>
  <si>
    <t>be/SFP-0270/2013</t>
  </si>
  <si>
    <t>be/SFP-0272/2013</t>
  </si>
  <si>
    <t>Debreceni Sportcentrum Kiemelkedően Közhasznú Nonprofit Korlátolt Felelősségű Társaság</t>
  </si>
  <si>
    <t>Tiszakécske Város Sportegyesülete</t>
  </si>
  <si>
    <t>be/SFP-0280/2013</t>
  </si>
  <si>
    <t>be/SFP-0281/2013</t>
  </si>
  <si>
    <t>be/SFP-0282/2013</t>
  </si>
  <si>
    <t>be/SFP-0283/2013</t>
  </si>
  <si>
    <t>be/SFP-0284/2013</t>
  </si>
  <si>
    <t>be/SFP-0285/2013</t>
  </si>
  <si>
    <t>be/SFP-0288/2013</t>
  </si>
  <si>
    <t>be/SFP-0291/2013</t>
  </si>
  <si>
    <t>be/SFP-0296/2013</t>
  </si>
  <si>
    <t>be/SFP-0298/2013</t>
  </si>
  <si>
    <t>be/SFP-0305/2013</t>
  </si>
  <si>
    <t>Veszprémi Egyetemi Sport Club</t>
  </si>
  <si>
    <t>be/SFP-0307/2013</t>
  </si>
  <si>
    <t>Budapesti Egyetemi Atlétikai Club</t>
  </si>
  <si>
    <t>Mezőtúri Református Diáksport Egyesület</t>
  </si>
  <si>
    <t>Miskolci Egyetemi Atlétikai és Futball Club</t>
  </si>
  <si>
    <t>T-2011/100</t>
  </si>
  <si>
    <t>T-2011/1001</t>
  </si>
  <si>
    <t>T-2011/1002</t>
  </si>
  <si>
    <t>T-2011/1003</t>
  </si>
  <si>
    <t>T-2011/1004</t>
  </si>
  <si>
    <t>T-2011/1005</t>
  </si>
  <si>
    <t>T-2011/1006</t>
  </si>
  <si>
    <t>T-2011/1007</t>
  </si>
  <si>
    <t>T-2011/1008</t>
  </si>
  <si>
    <t>T-2011/1009</t>
  </si>
  <si>
    <t>T-2011/101</t>
  </si>
  <si>
    <t>T-2011/1010</t>
  </si>
  <si>
    <t>T-2011/1011</t>
  </si>
  <si>
    <t>T-2011/1013</t>
  </si>
  <si>
    <t>T-2011/103</t>
  </si>
  <si>
    <t>T-2011/107</t>
  </si>
  <si>
    <t>T-2011/108</t>
  </si>
  <si>
    <t>T-2011/109</t>
  </si>
  <si>
    <t>T-2011/116</t>
  </si>
  <si>
    <t>T-2011/118</t>
  </si>
  <si>
    <t>T-2011/120</t>
  </si>
  <si>
    <t>T-2011/122</t>
  </si>
  <si>
    <t>T-2011/123</t>
  </si>
  <si>
    <t>T-2011/125</t>
  </si>
  <si>
    <t>T-2011/126</t>
  </si>
  <si>
    <t>T-2011/127</t>
  </si>
  <si>
    <t>T-2011/128</t>
  </si>
  <si>
    <t>T-2011/131</t>
  </si>
  <si>
    <t>T-2011/132</t>
  </si>
  <si>
    <t>T-2011/140</t>
  </si>
  <si>
    <t>T-2011/141</t>
  </si>
  <si>
    <t>T-2011/143</t>
  </si>
  <si>
    <t>T-2011/144</t>
  </si>
  <si>
    <t>T-2011/147</t>
  </si>
  <si>
    <t>T-2011/148</t>
  </si>
  <si>
    <t>T-2011/150</t>
  </si>
  <si>
    <t>T-2011/153</t>
  </si>
  <si>
    <t>T-2011/154</t>
  </si>
  <si>
    <t>T-2011/156</t>
  </si>
  <si>
    <t>T-2011/159</t>
  </si>
  <si>
    <t>T-2011/162</t>
  </si>
  <si>
    <t>T-2011/163</t>
  </si>
  <si>
    <t>T-2011/167</t>
  </si>
  <si>
    <t>T-2011/168</t>
  </si>
  <si>
    <t>T-2011/169</t>
  </si>
  <si>
    <t>T-2011/170</t>
  </si>
  <si>
    <t>T-2011/171</t>
  </si>
  <si>
    <t>T-2011/172</t>
  </si>
  <si>
    <t>T-2011/174</t>
  </si>
  <si>
    <t>T-2011/175</t>
  </si>
  <si>
    <t>T-2011/178</t>
  </si>
  <si>
    <t>T-2011/180</t>
  </si>
  <si>
    <t>T-2011/181</t>
  </si>
  <si>
    <t>T-2011/183</t>
  </si>
  <si>
    <t>T-2011/185</t>
  </si>
  <si>
    <t>T-2011/187</t>
  </si>
  <si>
    <t>T-2011/189</t>
  </si>
  <si>
    <t>T-2011/190</t>
  </si>
  <si>
    <t>T-2011/192</t>
  </si>
  <si>
    <t>T-2011/194</t>
  </si>
  <si>
    <t>T-2011/195</t>
  </si>
  <si>
    <t>T-2011/196</t>
  </si>
  <si>
    <t>T-2011/198</t>
  </si>
  <si>
    <t>T-2011/199</t>
  </si>
  <si>
    <t>T-2011/201</t>
  </si>
  <si>
    <t>T-2011/202</t>
  </si>
  <si>
    <t>T-2011/204</t>
  </si>
  <si>
    <t>T-2011/206</t>
  </si>
  <si>
    <t>T-2011/208</t>
  </si>
  <si>
    <t>T-2011/212</t>
  </si>
  <si>
    <t>T-2011/215</t>
  </si>
  <si>
    <t>T-2011/216</t>
  </si>
  <si>
    <t>T-2011/219</t>
  </si>
  <si>
    <t>T-2011/220</t>
  </si>
  <si>
    <t>T-2011/223</t>
  </si>
  <si>
    <t>T-2011/226</t>
  </si>
  <si>
    <t>T-2011/227</t>
  </si>
  <si>
    <t>T-2011/228</t>
  </si>
  <si>
    <t>T-2011/229</t>
  </si>
  <si>
    <t>T-2011/230</t>
  </si>
  <si>
    <t>T-2011/231</t>
  </si>
  <si>
    <t>T-2011/232</t>
  </si>
  <si>
    <t>T-2011/234</t>
  </si>
  <si>
    <t>T-2011/235</t>
  </si>
  <si>
    <t>T-2011/237</t>
  </si>
  <si>
    <t>T-2011/239</t>
  </si>
  <si>
    <t>T-2011/242</t>
  </si>
  <si>
    <t>T-2011/246</t>
  </si>
  <si>
    <t>T-2011/250</t>
  </si>
  <si>
    <t>T-2011/252</t>
  </si>
  <si>
    <t>T-2011/254</t>
  </si>
  <si>
    <t>T-2011/256</t>
  </si>
  <si>
    <t>T-2011/257</t>
  </si>
  <si>
    <t>T-2011/258</t>
  </si>
  <si>
    <t>T-2011/259</t>
  </si>
  <si>
    <t>T-2011/261</t>
  </si>
  <si>
    <t>T-2011/264</t>
  </si>
  <si>
    <t>T-2011/265</t>
  </si>
  <si>
    <t>T-2011/266</t>
  </si>
  <si>
    <t>T-2011/267</t>
  </si>
  <si>
    <t>T-2011/268</t>
  </si>
  <si>
    <t>T-2011/270</t>
  </si>
  <si>
    <t>T-2011/272</t>
  </si>
  <si>
    <t>T-2011/274</t>
  </si>
  <si>
    <t>T-2011/278</t>
  </si>
  <si>
    <t>T-2011/279</t>
  </si>
  <si>
    <t>T-2011/280</t>
  </si>
  <si>
    <t>T-2011/281</t>
  </si>
  <si>
    <t>T-2011/282</t>
  </si>
  <si>
    <t>T-2011/283</t>
  </si>
  <si>
    <t>T-2011/284</t>
  </si>
  <si>
    <t>T-2011/285</t>
  </si>
  <si>
    <t>T-2011/286</t>
  </si>
  <si>
    <t>T-2011/288</t>
  </si>
  <si>
    <t>T-2011/291</t>
  </si>
  <si>
    <t>T-2011/292</t>
  </si>
  <si>
    <t>T-2011/294</t>
  </si>
  <si>
    <t>T-2011/296</t>
  </si>
  <si>
    <t>T-2011/297</t>
  </si>
  <si>
    <t>T-2011/298</t>
  </si>
  <si>
    <t>T-2011/305</t>
  </si>
  <si>
    <t>T-2011/306</t>
  </si>
  <si>
    <t>T-2011/308</t>
  </si>
  <si>
    <t>T-2011/59</t>
  </si>
  <si>
    <t>T-2011/60</t>
  </si>
  <si>
    <t>T-2011/61</t>
  </si>
  <si>
    <t>T-2011/62</t>
  </si>
  <si>
    <t>T-2011/63</t>
  </si>
  <si>
    <t>T-2011/64</t>
  </si>
  <si>
    <t>T-2011/66</t>
  </si>
  <si>
    <t>T-2011/72</t>
  </si>
  <si>
    <t>T-2011/73</t>
  </si>
  <si>
    <t>T-2011/75</t>
  </si>
  <si>
    <t>T-2011/76</t>
  </si>
  <si>
    <t>T-2011/77</t>
  </si>
  <si>
    <t>T-2011/78</t>
  </si>
  <si>
    <t>T-2011/80</t>
  </si>
  <si>
    <t>T-2011/85</t>
  </si>
  <si>
    <t>T-2011/86</t>
  </si>
  <si>
    <t>T-2011/87</t>
  </si>
  <si>
    <t>T-2011/91</t>
  </si>
  <si>
    <t>T-2011/92</t>
  </si>
  <si>
    <t>T-2011/93</t>
  </si>
  <si>
    <t>T-2011/94</t>
  </si>
  <si>
    <t>Békési SK</t>
  </si>
  <si>
    <t>KKE</t>
  </si>
  <si>
    <t>Pécsi Női Kosárlabda Kft</t>
  </si>
  <si>
    <t>PINKK SE</t>
  </si>
  <si>
    <t>Egri KOK</t>
  </si>
  <si>
    <t>EKFEgerHÉSZ SE</t>
  </si>
  <si>
    <t>EVSI</t>
  </si>
  <si>
    <t>Beszterce KK</t>
  </si>
  <si>
    <t>Monor SE</t>
  </si>
  <si>
    <t>Kazinczy  Ferenc DSE</t>
  </si>
  <si>
    <t>GYSI DSZSE</t>
  </si>
  <si>
    <t>Reménység Vác</t>
  </si>
  <si>
    <t>FAK Kosár</t>
  </si>
  <si>
    <t>Alba Regia Sport Club</t>
  </si>
  <si>
    <t>MVSZSE</t>
  </si>
  <si>
    <t>SZEDEÁK Nonprofit Kft</t>
  </si>
  <si>
    <t>SZEDEÁK</t>
  </si>
  <si>
    <t>Budai XI SE</t>
  </si>
  <si>
    <t>Szolnoki Sportcentrum Nonprofit Kft</t>
  </si>
  <si>
    <t>DKSKE</t>
  </si>
  <si>
    <t>JKSE KORÁRSULI KFT</t>
  </si>
  <si>
    <t>TSE</t>
  </si>
  <si>
    <t>PKC</t>
  </si>
  <si>
    <t>NYÍRSULI Kft</t>
  </si>
  <si>
    <t>GYKC</t>
  </si>
  <si>
    <t>SZESE</t>
  </si>
  <si>
    <t>Zuglói Sasok SE</t>
  </si>
  <si>
    <t>NYKK</t>
  </si>
  <si>
    <t>KKS DSE</t>
  </si>
  <si>
    <t>RADO KSE</t>
  </si>
  <si>
    <t>Százhalombattai KSE</t>
  </si>
  <si>
    <t>BSE</t>
  </si>
  <si>
    <t>KÖZGÁZ SC és DSK</t>
  </si>
  <si>
    <t>TKKA</t>
  </si>
  <si>
    <t>Hírös Sport Nonprofit Kft</t>
  </si>
  <si>
    <t>KKC</t>
  </si>
  <si>
    <t>Tatabányai KC</t>
  </si>
  <si>
    <t>KSC SZekszárd</t>
  </si>
  <si>
    <t>MAFC</t>
  </si>
  <si>
    <t>Veszprémi Utánpótlás KE</t>
  </si>
  <si>
    <t>BUDAPESTI BIKÁK SEKE</t>
  </si>
  <si>
    <t>SZVSE</t>
  </si>
  <si>
    <t>Kanizsa KK</t>
  </si>
  <si>
    <t>KLKS SE</t>
  </si>
  <si>
    <t>FejérKosár Se</t>
  </si>
  <si>
    <t>TFSE</t>
  </si>
  <si>
    <t>Békéscsabai Kosárlabda Klub</t>
  </si>
  <si>
    <t>KBSK</t>
  </si>
  <si>
    <t>Kanizsa DKK</t>
  </si>
  <si>
    <t>KARCAGI SE</t>
  </si>
  <si>
    <t>KDSE</t>
  </si>
  <si>
    <t>Bonyhádi KSE</t>
  </si>
  <si>
    <t>SióKosár UK</t>
  </si>
  <si>
    <t>TREFF 07 SE</t>
  </si>
  <si>
    <t>Bajai Bácska FKE</t>
  </si>
  <si>
    <t>Törekvés SE</t>
  </si>
  <si>
    <t>Gödi SE</t>
  </si>
  <si>
    <t>BAJA ÚDKSE</t>
  </si>
  <si>
    <t>Tiszaújvárosi Phoenix Kosárlabda Klub</t>
  </si>
  <si>
    <t>Wesselényi DSE</t>
  </si>
  <si>
    <t>PVSKMarketing Kft</t>
  </si>
  <si>
    <t>OSE</t>
  </si>
  <si>
    <t>FKSE Szekszárd</t>
  </si>
  <si>
    <t>FACTUMSPORT Kft</t>
  </si>
  <si>
    <t>PVSK Kosárlabda Szakosztály</t>
  </si>
  <si>
    <t>FACTUMUTÁNPÓTLÁS Kft</t>
  </si>
  <si>
    <t>BKSE</t>
  </si>
  <si>
    <t>Hajdu Antal DSE</t>
  </si>
  <si>
    <t>MEZŐBERÉNYI KK</t>
  </si>
  <si>
    <t>Kosárlabda 2010 KSE</t>
  </si>
  <si>
    <t>DMTK</t>
  </si>
  <si>
    <t>Vasvári DSE</t>
  </si>
  <si>
    <t>SKI</t>
  </si>
  <si>
    <t>HKK</t>
  </si>
  <si>
    <t>Falco KC Szombathely Kft</t>
  </si>
  <si>
    <t>Fürge Gyík DSE</t>
  </si>
  <si>
    <t>Kecskeméti KSE Kft</t>
  </si>
  <si>
    <t>NYÍKSE</t>
  </si>
  <si>
    <t>BKK</t>
  </si>
  <si>
    <t>BURATTINO Szociális és Kultúrális Egyesület</t>
  </si>
  <si>
    <t>Kozármisleny SE</t>
  </si>
  <si>
    <t>Kisújszállási SE</t>
  </si>
  <si>
    <t>SZKSE</t>
  </si>
  <si>
    <t>Félegyházi Térségi Sportiskola Kft</t>
  </si>
  <si>
    <t>BKGD SE</t>
  </si>
  <si>
    <t>Pityke KSE</t>
  </si>
  <si>
    <t>BHSE</t>
  </si>
  <si>
    <t>Debreceni Sportcentrum Kiemelkedően Közhasznú Nonprofit Kft</t>
  </si>
  <si>
    <t>BocskaiSE</t>
  </si>
  <si>
    <t>Széchenyi Körúti Általános Iskola Sportiskola ésAMI</t>
  </si>
  <si>
    <t>Gyakorló DSE</t>
  </si>
  <si>
    <t>ASE</t>
  </si>
  <si>
    <t>PEAC</t>
  </si>
  <si>
    <t>SZSE</t>
  </si>
  <si>
    <t>GEAC</t>
  </si>
  <si>
    <t>TÁG DSE</t>
  </si>
  <si>
    <t>Szögedi Harcsák Kosársuli</t>
  </si>
  <si>
    <t>Zala Volán TE</t>
  </si>
  <si>
    <t>VKKSE</t>
  </si>
  <si>
    <t>EKE</t>
  </si>
  <si>
    <t>BLFKK</t>
  </si>
  <si>
    <t>Basket MHG</t>
  </si>
  <si>
    <t>A Körmendi Kosárlabda Közhasznú Egyesület</t>
  </si>
  <si>
    <t>Nagykállói KE</t>
  </si>
  <si>
    <t>RÁTGÉBER Kosárlabda Alapítvány</t>
  </si>
  <si>
    <t>Mágusok Egyesület</t>
  </si>
  <si>
    <t>KOKEC SE</t>
  </si>
  <si>
    <t>BVÖ Irinyi János Általános Iskola és AMI</t>
  </si>
  <si>
    <t>SZoESE</t>
  </si>
  <si>
    <t>Szombathelyi Ifjú Solymok KSE</t>
  </si>
  <si>
    <t>Szombathelyi Sportközpont és Sportiskola Nonprofit Kft</t>
  </si>
  <si>
    <t>DKSKMISI Kosárlabda és Szabadidő KFT</t>
  </si>
  <si>
    <t>BTK</t>
  </si>
  <si>
    <t>ÁFDSE</t>
  </si>
  <si>
    <t>MALÉV SC</t>
  </si>
  <si>
    <t>ZTE KK Kft</t>
  </si>
  <si>
    <t>Miskolc Városi Sportiskola Nonprofit Kft</t>
  </si>
  <si>
    <t>KKK</t>
  </si>
  <si>
    <t>AKE</t>
  </si>
  <si>
    <t>TATABÁNYAI KENGURUK KC</t>
  </si>
  <si>
    <t>KKKS</t>
  </si>
  <si>
    <t>Dávid Kornél Kosárlabda Alapítvány</t>
  </si>
  <si>
    <t>SzIG</t>
  </si>
  <si>
    <t>Nyíregyházi Kosársuli Utánpótlás Kosárlabda Egyesület</t>
  </si>
  <si>
    <t>Csata DSE</t>
  </si>
  <si>
    <t>SMAFC</t>
  </si>
  <si>
    <t>BEAC</t>
  </si>
  <si>
    <t>FTC Kosárlabda Utánpótlásnevelés Kft</t>
  </si>
  <si>
    <t>Ziccer Tigrisek KHSE</t>
  </si>
  <si>
    <t>Soproni Tigrisek SE</t>
  </si>
  <si>
    <t>Siófoki Kosársuli</t>
  </si>
  <si>
    <t>Soproni Darazsak</t>
  </si>
  <si>
    <t>Nagykőrösi Sólymok KE</t>
  </si>
  <si>
    <t>SSI</t>
  </si>
  <si>
    <t>DEAC</t>
  </si>
  <si>
    <t>VASASPasarét Női Kosárlabda Kft</t>
  </si>
  <si>
    <t>Fortress Basketball Körmend Kft</t>
  </si>
  <si>
    <t>NY KK Kft</t>
  </si>
  <si>
    <t>BDSE</t>
  </si>
  <si>
    <t>KASZÁSOK</t>
  </si>
  <si>
    <t>HSA Vásárhelyi Kosársuli</t>
  </si>
  <si>
    <t>Ceglédi EKK</t>
  </si>
  <si>
    <t>Szeged KE</t>
  </si>
  <si>
    <t>Szolnoki MÁV SE</t>
  </si>
  <si>
    <t>be/SFP-0059/2012</t>
  </si>
  <si>
    <t>be/SFP-0060/2012</t>
  </si>
  <si>
    <t>be/SFP-0061/2012</t>
  </si>
  <si>
    <t>be/SFP-0062/2012</t>
  </si>
  <si>
    <t>be/SFP-0064/2012</t>
  </si>
  <si>
    <t>be/SFP-0066/2012</t>
  </si>
  <si>
    <t>be/SFP-0072/2012</t>
  </si>
  <si>
    <t>be/SFP-0073/2012</t>
  </si>
  <si>
    <t>be/SFP-0076/2012</t>
  </si>
  <si>
    <t>be/SFP-0078/2012</t>
  </si>
  <si>
    <t>be/SFP-0080/2012</t>
  </si>
  <si>
    <t>be/SFP-0086/2012</t>
  </si>
  <si>
    <t>be/SFP-0091/2012</t>
  </si>
  <si>
    <t>be/SFP-0092/2012</t>
  </si>
  <si>
    <t>be/SFP-0093/2012</t>
  </si>
  <si>
    <t>be/SFP-0094/2012</t>
  </si>
  <si>
    <t>be/SFP-0100/2012</t>
  </si>
  <si>
    <t>be/SFP-0101/2012</t>
  </si>
  <si>
    <t>be/SFP-0103/2012</t>
  </si>
  <si>
    <t>be/SFP-0107/2012</t>
  </si>
  <si>
    <t>be/SFP-0108/2012</t>
  </si>
  <si>
    <t>be/SFP-0109/2012</t>
  </si>
  <si>
    <t>be/SFP-0116/2012</t>
  </si>
  <si>
    <t>be/SFP-0120/2012</t>
  </si>
  <si>
    <t>be/SFP-0122/2012</t>
  </si>
  <si>
    <t>be/SFP-0123/2012</t>
  </si>
  <si>
    <t>be/SFP-0126/2012</t>
  </si>
  <si>
    <t>be/SFP-0127/2012</t>
  </si>
  <si>
    <t>be/SFP-0128/2012</t>
  </si>
  <si>
    <t>be/SFP-0132/2012</t>
  </si>
  <si>
    <t>be/SFP-0140/2012</t>
  </si>
  <si>
    <t>be/SFP-0141/2012</t>
  </si>
  <si>
    <t>be/SFP-0143/2012</t>
  </si>
  <si>
    <t>be/SFP-0144/2012</t>
  </si>
  <si>
    <t>be/SFP-0153/2012</t>
  </si>
  <si>
    <t>be/SFP-0156/2012</t>
  </si>
  <si>
    <t>be/SFP-0159/2012</t>
  </si>
  <si>
    <t>be/SFP-0162/2012</t>
  </si>
  <si>
    <t>be/SFP-0163/2012</t>
  </si>
  <si>
    <t>be/SFP-0167/2012</t>
  </si>
  <si>
    <t>be/SFP-0168/2012</t>
  </si>
  <si>
    <t>be/SFP-0170/2012</t>
  </si>
  <si>
    <t>be/SFP-0171/2012</t>
  </si>
  <si>
    <t>be/SFP-0172/2012</t>
  </si>
  <si>
    <t>be/SFP-0174/2012</t>
  </si>
  <si>
    <t>be/SFP-0178/2012</t>
  </si>
  <si>
    <t>be/SFP-0181/2012</t>
  </si>
  <si>
    <t>be/SFP-0186/2012</t>
  </si>
  <si>
    <t>be/SFP-0187/2012</t>
  </si>
  <si>
    <t>be/SFP-0189/2012</t>
  </si>
  <si>
    <t>be/SFP-0192/2012</t>
  </si>
  <si>
    <t>be/SFP-0194/2012</t>
  </si>
  <si>
    <t>be/SFP-0196/2012</t>
  </si>
  <si>
    <t>be/SFP-0204/2012</t>
  </si>
  <si>
    <t>be/SFP-0206/2012</t>
  </si>
  <si>
    <t>be/SFP-0208/2012</t>
  </si>
  <si>
    <t>be/SFP-0211/2012</t>
  </si>
  <si>
    <t>be/SFP-0212/2012</t>
  </si>
  <si>
    <t>be/SFP-0216/2012</t>
  </si>
  <si>
    <t>be/SFP-0219/2012</t>
  </si>
  <si>
    <t>be/SFP-0220/2012</t>
  </si>
  <si>
    <t>be/SFP-0223/2012</t>
  </si>
  <si>
    <t>be/SFP-0228/2012</t>
  </si>
  <si>
    <t>be/SFP-0229/2012</t>
  </si>
  <si>
    <t>be/SFP-0232/2012</t>
  </si>
  <si>
    <t>be/SFP-0234/2012</t>
  </si>
  <si>
    <t>be/SFP-0235/2012</t>
  </si>
  <si>
    <t>be/SFP-0237/2012</t>
  </si>
  <si>
    <t>be/SFP-0239/2012</t>
  </si>
  <si>
    <t>be/SFP-0242/2012</t>
  </si>
  <si>
    <t>be/SFP-0252/2012</t>
  </si>
  <si>
    <t>be/SFP-0259/2012</t>
  </si>
  <si>
    <t>be/SFP-0261/2012</t>
  </si>
  <si>
    <t>be/SFP-0265/2012</t>
  </si>
  <si>
    <t>be/SFP-0266/2012</t>
  </si>
  <si>
    <t>be/SFP-0267/2012</t>
  </si>
  <si>
    <t>be/SFP-0268/2012</t>
  </si>
  <si>
    <t>be/SFP-0270/2012</t>
  </si>
  <si>
    <t>be/SFP-0272/2012</t>
  </si>
  <si>
    <t>be/SFP-0274/2012</t>
  </si>
  <si>
    <t>be/SFP-0278/2012</t>
  </si>
  <si>
    <t>be/SFP-0279/2012</t>
  </si>
  <si>
    <t>be/SFP-0280/2012</t>
  </si>
  <si>
    <t>be/SFP-0281/2012</t>
  </si>
  <si>
    <t>be/SFP-0282/2012</t>
  </si>
  <si>
    <t>be/SFP-0283/2012</t>
  </si>
  <si>
    <t>be/SFP-0284/2012</t>
  </si>
  <si>
    <t>be/SFP-0285/2012</t>
  </si>
  <si>
    <t>be/SFP-0286/2012</t>
  </si>
  <si>
    <t>be/SFP-0288/2012</t>
  </si>
  <si>
    <t>be/SFP-0291/2012</t>
  </si>
  <si>
    <t>be/SFP-0296/2012</t>
  </si>
  <si>
    <t>be/SFP-0298/2012</t>
  </si>
  <si>
    <t>be/SFP-0305/2012</t>
  </si>
  <si>
    <t>be/SFP-0306/2012</t>
  </si>
  <si>
    <t>be/SFP-0307/2012</t>
  </si>
  <si>
    <t>be/SFP-1001/2012</t>
  </si>
  <si>
    <t>be/SFP-1004/2012</t>
  </si>
  <si>
    <t>be/SFP-1005/2012</t>
  </si>
  <si>
    <t>be/SFP-1006/2012</t>
  </si>
  <si>
    <t>be/SFP-1007/2012</t>
  </si>
  <si>
    <t>be/SFP-1008/2012</t>
  </si>
  <si>
    <t>be/SFP-1010/2012</t>
  </si>
  <si>
    <t>be/SFP-1011/2012</t>
  </si>
  <si>
    <t>be/SFP-1013/2012</t>
  </si>
  <si>
    <t>be/SFP-1014/2012</t>
  </si>
  <si>
    <t>be/SFP-1015/2012</t>
  </si>
  <si>
    <t>be/SFP-1016/2012</t>
  </si>
  <si>
    <t>be/SFP-1017/2012</t>
  </si>
  <si>
    <t>be/SFP-1018/2012</t>
  </si>
  <si>
    <t>be/SFP-1019/2012</t>
  </si>
  <si>
    <t>be/SFP-1020/2012</t>
  </si>
  <si>
    <t>be/SFP-1022/2012</t>
  </si>
  <si>
    <t>be/SFP-1024/2012</t>
  </si>
  <si>
    <t>be/SFP-1025/2012</t>
  </si>
  <si>
    <t>be/SFP-1026/2012</t>
  </si>
  <si>
    <t>be/SFP-1027/2012</t>
  </si>
  <si>
    <t>be/SFP-1029/2012</t>
  </si>
  <si>
    <t>be/SFP-1030/2012</t>
  </si>
  <si>
    <t>be/SFP-1031/2012</t>
  </si>
  <si>
    <t>be/SFP-1035/2012</t>
  </si>
  <si>
    <t>be/SFP-1037/2012</t>
  </si>
  <si>
    <t>be/SFP-1038/2012</t>
  </si>
  <si>
    <t>be/SFP-1044/2012</t>
  </si>
  <si>
    <t>be/SFP-1046/2012</t>
  </si>
  <si>
    <t>be/SFP-1047/2012</t>
  </si>
  <si>
    <t>be/SFP-1049/2012</t>
  </si>
  <si>
    <t>be/SFP-1051/2012</t>
  </si>
  <si>
    <t>be/SFP-1052/2012</t>
  </si>
  <si>
    <t>be/SFP-1054/2012</t>
  </si>
  <si>
    <t>be/SFP-1055/2012</t>
  </si>
  <si>
    <t>be/SFP-1056/2012</t>
  </si>
  <si>
    <t>be/SFP-1057/2012</t>
  </si>
  <si>
    <t>be/SFP-1058/2012</t>
  </si>
  <si>
    <t>be/SFP-1059/2012</t>
  </si>
  <si>
    <t>be/SFP-1061/2012</t>
  </si>
  <si>
    <t>be/SFP-1064/2012</t>
  </si>
  <si>
    <t>be/SFP-1065/2012</t>
  </si>
  <si>
    <t>be/SFP-1066/2012</t>
  </si>
  <si>
    <t>be/SFP-1067/2012</t>
  </si>
  <si>
    <t>be/SFP-1068/2012</t>
  </si>
  <si>
    <t>be/SFP-1069/2012</t>
  </si>
  <si>
    <t>be/SFP-1070/2012</t>
  </si>
  <si>
    <t>be/SFP-1071/2012</t>
  </si>
  <si>
    <t>be/SFP-1072/2012</t>
  </si>
  <si>
    <t>be/SFP-1073/2012</t>
  </si>
  <si>
    <t>be/SFP-1078/2012</t>
  </si>
  <si>
    <t>be/SFP-1081/2012</t>
  </si>
  <si>
    <t>be/SFP-1084/2012</t>
  </si>
  <si>
    <t>be/SFP-1085/2012</t>
  </si>
  <si>
    <t>be/SFP-1088/2012</t>
  </si>
  <si>
    <t>be/SFP-1090/2012</t>
  </si>
  <si>
    <t>be/SFP-1091/2012</t>
  </si>
  <si>
    <t>be/SFP-1093/2012</t>
  </si>
  <si>
    <t>be/SFP-1094/2012</t>
  </si>
  <si>
    <t>be/SFP-1095/2012</t>
  </si>
  <si>
    <t>be/SFP-1096/2012</t>
  </si>
  <si>
    <t>be/SFP-1097/2012</t>
  </si>
  <si>
    <t>be/SFP-1098/2012</t>
  </si>
  <si>
    <t>be/SFP-1099/2012</t>
  </si>
  <si>
    <t>be/SFP-1101/2012</t>
  </si>
  <si>
    <t>be/SFP-1102/2012</t>
  </si>
  <si>
    <t>be/SFP-1103/2012</t>
  </si>
  <si>
    <t>be/SFP-1104/2012</t>
  </si>
  <si>
    <t>be/SFP-1107/2012</t>
  </si>
  <si>
    <t>be/SFP-1108/2012</t>
  </si>
  <si>
    <t>be/SFP-1109/2012</t>
  </si>
  <si>
    <t>be/SFP-1110/2012</t>
  </si>
  <si>
    <t>be/SFP-1112/2012</t>
  </si>
  <si>
    <t>be/SFP-1114/2012</t>
  </si>
  <si>
    <t>be/SFP-1115/2012</t>
  </si>
  <si>
    <t>be/SFP-1117/2012</t>
  </si>
  <si>
    <t>be/SFP-1118/2012</t>
  </si>
  <si>
    <t>be/SFP-1119/2012</t>
  </si>
  <si>
    <t>be/SFP-1121/2012</t>
  </si>
  <si>
    <t>be/SFP-1123/2012</t>
  </si>
  <si>
    <t>be/SFP-1124/2012</t>
  </si>
  <si>
    <t>be/SFP-1125/2012</t>
  </si>
  <si>
    <t>be/SFP-1126/2012</t>
  </si>
  <si>
    <t>be/SFP-1127/2012</t>
  </si>
  <si>
    <t>be/SFP-1128/2012</t>
  </si>
  <si>
    <t>be/SFP-1130/2012</t>
  </si>
  <si>
    <t>be/SFP-1134/2012</t>
  </si>
  <si>
    <t>be/SFP-1136/2012</t>
  </si>
  <si>
    <t>be/SFP-1138/2012</t>
  </si>
  <si>
    <t>be/SFP-1139/2012</t>
  </si>
  <si>
    <t>be/SFP-1140/2012</t>
  </si>
  <si>
    <t>be/SFP-1142/2012</t>
  </si>
  <si>
    <t>be/SFP-1143/2012</t>
  </si>
  <si>
    <t>be/SFP-1148/2012</t>
  </si>
  <si>
    <t>be/SFP-1149/2012</t>
  </si>
  <si>
    <t>be/SFP-1150/2012</t>
  </si>
  <si>
    <t>Csata Diáksport Egyesület</t>
  </si>
  <si>
    <t>Soproni Műegyetemi Atlétikai és Football Club</t>
  </si>
  <si>
    <t>Ziccer Tigrisek Közhasznú Sportegyesület</t>
  </si>
  <si>
    <t>Soproni Tigrisek Sport Egyesület</t>
  </si>
  <si>
    <t>SIÓFOKI KOSÁRSULI EGYESÜLET</t>
  </si>
  <si>
    <t>Soproni Darazsak Ifjúsági és Sport Egyesület</t>
  </si>
  <si>
    <t>Soproni Sportiskola Egyesület</t>
  </si>
  <si>
    <t>VASAS-Pasarét Női Kosárlabda Sporttevékenységet Végző és Szolgáltató Kft.</t>
  </si>
  <si>
    <t>Fortress Basketball Körmend Sport Kft.</t>
  </si>
  <si>
    <t>BUDAÖRSI DIÁK SPORTEGYESÜLET</t>
  </si>
  <si>
    <t>Hódmezővásárhelyi Kosársuli Sportegyesület</t>
  </si>
  <si>
    <t>Ceglédi Elefántkölykök Kosárlabda Klub Egyesület</t>
  </si>
  <si>
    <t>Szegedi Kosárlabda Egylet</t>
  </si>
  <si>
    <t>Szolnoki MÁV Sportegyesület</t>
  </si>
  <si>
    <t>BÉKÉSI SZABADIDŐS ÉS SPORTJÁTÉK KLUB</t>
  </si>
  <si>
    <t>Gyöngyösi Sportiskola Diák és Szabadidősport Egyesület</t>
  </si>
  <si>
    <t>SZEDEÁK Amatőr Kosárlabda Nonprofit Kft</t>
  </si>
  <si>
    <t>Szegedi Deákok Kosárlabdázó Egyesülete</t>
  </si>
  <si>
    <t>BUDAI XI SPORT EGYESÜLET</t>
  </si>
  <si>
    <t>Szolnoki Sportcentrum Sportiskola és Sportszervező Szolgáltató Nonprofit Kft.</t>
  </si>
  <si>
    <t>JKSE KOSÁRSULI KORLÁTOLT FELELŐSSÉGÚ TÁRGASÁG</t>
  </si>
  <si>
    <t>Tatai Sportegyesület</t>
  </si>
  <si>
    <t>Pápai Kosárlabda Klub</t>
  </si>
  <si>
    <t>Győri Kosárlabda Club</t>
  </si>
  <si>
    <t>ZUGLÓI SASOK SPORTEGYESÜLET</t>
  </si>
  <si>
    <t>Keresztúri Központi Sportsuli Diák Sportegyesület</t>
  </si>
  <si>
    <t>RADO KOSÁRLABDA SPORTEGYESÜLET</t>
  </si>
  <si>
    <t>Százhalombattai Kosárlabda Sportegyesület</t>
  </si>
  <si>
    <t>Budapest Sport Egyesület</t>
  </si>
  <si>
    <t>Közgáz Sport Club és Diáksportkör Egyesület</t>
  </si>
  <si>
    <t>Tatabányai Kosárlabda Club</t>
  </si>
  <si>
    <t>Veszprémi Utánpótlás Kosárlabda Egyesület</t>
  </si>
  <si>
    <t>BUDAPESTI BIKÁK SPORT ÉS EGÉSZSÉGMEGÖRZŐ KÖZHASZNÚ EGYESÜLET</t>
  </si>
  <si>
    <t>SZERENCS VSE</t>
  </si>
  <si>
    <t>Kanizsa Kosárlabda Klub</t>
  </si>
  <si>
    <t>Kiss Lenke Kosárlabda Suli Sportegyesület</t>
  </si>
  <si>
    <t>Békéscsabai Kosárlabda Klub Közhasznú Egyesület</t>
  </si>
  <si>
    <t>Komlói Bányász Sport Klub</t>
  </si>
  <si>
    <t>KANIZSA DIÁKKOSÁRLABDA KLUB</t>
  </si>
  <si>
    <t>Kőbányai Diákok Sportegyesülete</t>
  </si>
  <si>
    <t>Sió-Kosár Utánpótlás Klub</t>
  </si>
  <si>
    <t>Derecske Ifjúságáért Egyesület</t>
  </si>
  <si>
    <t>Törekvés Sportegyesület</t>
  </si>
  <si>
    <t>Gödi Sport Egyesület-kosárlabda szakosztály</t>
  </si>
  <si>
    <t>Wesselényi Diáksport Egyesület</t>
  </si>
  <si>
    <t>OROSZLÁNYI SPORTEGYLET</t>
  </si>
  <si>
    <t>Budaörsi Kistérség Sportegyesület</t>
  </si>
  <si>
    <t>Hajdu Antal Ferences Diáksport Egyesület</t>
  </si>
  <si>
    <t>MEZŐBERÉNYI KOSÁRLABDA KLUB</t>
  </si>
  <si>
    <t>Békés és Vidéke ÁFÉSZ Sportegyesület</t>
  </si>
  <si>
    <t>KOSÁRLABDA 2010 KÖZHASZNÚ SPORTEGYESÜLET</t>
  </si>
  <si>
    <t>Vasvári Diáksport Egyesület</t>
  </si>
  <si>
    <t>SALGÓTARJÁNI  KOSÁRLABDA  ISKOLA</t>
  </si>
  <si>
    <t>Hajdúhadházi Kosárlabda Klub</t>
  </si>
  <si>
    <t>Falco KC Szombathely Sportszolgáltató Korlátolt Felelősségű Társaság</t>
  </si>
  <si>
    <t>Nyíregyházi Kosárlabdát Szeretők Közhasznú Sportegyesülete</t>
  </si>
  <si>
    <t>Budafoki Kosárlabda Klub</t>
  </si>
  <si>
    <t>Kisújszállási Sport Egyesület</t>
  </si>
  <si>
    <t>Szentendrei Kosárlabda Sport Egyesület</t>
  </si>
  <si>
    <t>Félegyházi Térségi Sportiskola Nonprofit Kft.</t>
  </si>
  <si>
    <t>Batthyány Kázmér Gimnázium Diáksport Egyesület</t>
  </si>
  <si>
    <t>Pityke Kosársuli Sportegyesület</t>
  </si>
  <si>
    <t>Széchenyi Körúti Általános Iskola Sportiskola és Alapfokú Művészetoktatási Intézmény</t>
  </si>
  <si>
    <t>Gödöllői Egyetemi Atlétikai Club</t>
  </si>
  <si>
    <t>Tóth Árpád Gimnázium DSE</t>
  </si>
  <si>
    <t>Zala Volán Torna Egylet</t>
  </si>
  <si>
    <t>Városmajori Kosárlabda Közhasznú Sportegyesület</t>
  </si>
  <si>
    <t>Esztergomi Kosárlabdázók Közhasznú Egylete</t>
  </si>
  <si>
    <t>Budapesti Legyőzhetetlen Feketék Kosárlabda Klub</t>
  </si>
  <si>
    <t>Basket MHG Sportszervező Kft.</t>
  </si>
  <si>
    <t>Nagykállói Kosárlabdázók Egyesülete</t>
  </si>
  <si>
    <t>Rátgéber Kosárlabda Akadémia Alapítvány</t>
  </si>
  <si>
    <t>Kosárlabdát Kedvelők Clubja Sportegyesület</t>
  </si>
  <si>
    <t>Balatonfűzfő Város Önkormányzata Irinyi János Általános Iskola és Alapfokú Művészetoktatási Intézmény</t>
  </si>
  <si>
    <t>Szombathelyi Ifjú Sólymok Kosárlabda Sportegyesület</t>
  </si>
  <si>
    <t>DKSK-MISI Kosárlabda és Szabadidő Kft.</t>
  </si>
  <si>
    <t>Államigazgatási Főiskola Diáksportegyesület</t>
  </si>
  <si>
    <t>Malév-Budapest Airport HUngaroControll Sport Club</t>
  </si>
  <si>
    <t>Kaposvári Kosárlabda Klub Korlátolt Felelősségű Társaság</t>
  </si>
  <si>
    <t>TATABÁNYAI KENGURUK KOSÁRLABDA CLUB KÖZHASZNÚ EGYESÜLET</t>
  </si>
  <si>
    <t>Kaposvári Kosárlabdázók Köre SE</t>
  </si>
  <si>
    <t>Nyíregyházi Főiskola Sportegyesülete</t>
  </si>
  <si>
    <t>Kalocsai Kosárlabda Egyesület</t>
  </si>
  <si>
    <t>Egri Kék Oroszlánok Kosársuli Utánpótlás Sportegyesület</t>
  </si>
  <si>
    <t>Eszterházy Károly Főiskola  Eger  HÉSZ - Sportegyesület</t>
  </si>
  <si>
    <t>Beszterce Kosárlabda Klub</t>
  </si>
  <si>
    <t>Monori Sportegyesület</t>
  </si>
  <si>
    <t>Váci Reménység Egyesület</t>
  </si>
  <si>
    <t>Fűzfői Atlétikai Klub</t>
  </si>
  <si>
    <t>Nyíregyházi Kosárlabda Klub</t>
  </si>
  <si>
    <t>Nyíregyházi Kosárlabda Klub Korlátolt Felelősségű Társaság</t>
  </si>
  <si>
    <t>NYÍRSULI Nyíregyházi Sportszolgáltató Nonprofit Kft.</t>
  </si>
  <si>
    <t>KASZÁSOK Óbudai Ifjúsági Klub Egyesület</t>
  </si>
  <si>
    <t>Kosárlabda Sport Club Szekszárd</t>
  </si>
  <si>
    <t>Teszt sportszervezet teljes neve</t>
  </si>
  <si>
    <t>Kecskeméti Kosárlabda Club</t>
  </si>
  <si>
    <t>Hírös Sport Nonprofit Kft.</t>
  </si>
  <si>
    <t>Mohács Gyermek Kosárlabda Sportegyesület</t>
  </si>
  <si>
    <t>Pécsbánya Sportegyesület</t>
  </si>
  <si>
    <t>Jövő Bajnokai Diák Sport Egyesület</t>
  </si>
  <si>
    <t>Bonyhádi Kosárlabdázók Sportegyesülete</t>
  </si>
  <si>
    <t>Burattino Szociális és Kulturális Egyesület</t>
  </si>
  <si>
    <t>Gombi Kosársuli Nyíregyháza Utánpótlás Sport Egyesület</t>
  </si>
  <si>
    <t>Ziccer Kosársuli Sportegyesület</t>
  </si>
  <si>
    <t>Bajai Női Kosárlabda Klub</t>
  </si>
  <si>
    <t>Bajai Bácska Férfi Kosárlabda Egyesület</t>
  </si>
  <si>
    <t>Nagykőrösi Sólymok Kosárlabda Egyesület</t>
  </si>
  <si>
    <t>Dombóvári Kosárlabda Suli Közhasznú Egyesület</t>
  </si>
  <si>
    <t>Pécsi Egyetemi Atlétikai Club Kosárlabda Szakosztály</t>
  </si>
  <si>
    <t>PVSK-Marketing és Hirdetésszervező Korlátolt Felelősségű Társaság</t>
  </si>
  <si>
    <t>Ságvári Diáksport Egyesület</t>
  </si>
  <si>
    <t>Újbudai Grosics Gyula Sport Általános Iskola</t>
  </si>
  <si>
    <t>Miklósi KékRókák Kosárlabda Egyesület</t>
  </si>
  <si>
    <t>Szentesi Kosárlabda Klub</t>
  </si>
  <si>
    <t>Hódmezővásárhelyi Kosárlabda Klub</t>
  </si>
  <si>
    <t>Hernádi Szakmai Továbbképző és Sportegyesület kosárlabda szakosztálya</t>
  </si>
  <si>
    <t>Zalakaros Sportjáért Közhasznú Közalapítvány</t>
  </si>
  <si>
    <t>Pécsi Vasutas Sportkör Kosárlabda Szakosztály</t>
  </si>
  <si>
    <t>KERESZTÚRI SPORT EGYESÜLET</t>
  </si>
  <si>
    <t>SZENT PÁL AKADÉMIA FC</t>
  </si>
  <si>
    <t>Sport Egyesület Bátaszék</t>
  </si>
  <si>
    <t>Szilágyi Diák Sportegyesület</t>
  </si>
  <si>
    <t>Miskolci Egyetemi Atlétikai és Futbal Club</t>
  </si>
  <si>
    <t>Kiskunlacházi Ifjú Kosarasok Köre</t>
  </si>
  <si>
    <t>Piliscsabai Cserkész Lovas Kulturális Szabadidős és Sport Egyesület</t>
  </si>
  <si>
    <t>LŐVÉR SPORT Kereskedelmi és Szolgáltató Korlátolt Felelősségű Társaság UNI SEAT Győr</t>
  </si>
  <si>
    <t>KARCAGI SPORT EGYESÜLET</t>
  </si>
  <si>
    <t>Pásztói Szabadidő és Sportegyesület</t>
  </si>
  <si>
    <t>Szolnoki Olaj Kosárlabda Klub Kft.</t>
  </si>
  <si>
    <t>Férfi Kosárlabda Sportegyesület Szekszárd</t>
  </si>
  <si>
    <t>Magyarországi Németek Diáksport Egyesülete</t>
  </si>
  <si>
    <t>KANIZSAI VADMACSKÁK SE</t>
  </si>
  <si>
    <t>Universitas Sport Club Szeged</t>
  </si>
  <si>
    <t>Brózik Tibor Taksonyi Diáksport Egyesület</t>
  </si>
  <si>
    <t>Kaposvári Sportközpont és Sportiskola</t>
  </si>
  <si>
    <t>ALBA REGIA SC SPORTSZOLGÁLTATÓ ÉS KERESKEDELMI KFT</t>
  </si>
  <si>
    <t>GÖDÖLLŐI BOCSKAI SPORT EGYESÜLET</t>
  </si>
  <si>
    <t>Pannonhalmi Bencés Gimnázium Közhasznú Alapítvány</t>
  </si>
  <si>
    <t>Raabersport Sporttevékenységet Végző és Szolgáltató Kft</t>
  </si>
  <si>
    <t>F.K.L. Sportszolgáltató Kft.</t>
  </si>
  <si>
    <t>Jászkürt Diáksport Egyesület</t>
  </si>
  <si>
    <t>Tóvárosi Általános Iskola TINI Diáksport Egyesület</t>
  </si>
  <si>
    <t>Factum Sport Kft.</t>
  </si>
  <si>
    <t>Fejér-Kosár Sportegyesület</t>
  </si>
  <si>
    <t>ZTE Kosárlabda Klub Sportszolgáltató Korlátolt Felelősségű Társaság</t>
  </si>
  <si>
    <t>QPAC Bencés Diáksport Egyesület</t>
  </si>
  <si>
    <t>ELITE Sportegyesület</t>
  </si>
  <si>
    <t>MTK ELITE Basket Sportszolgáltató Korlátolt Felelősségű Társaság</t>
  </si>
  <si>
    <t>MVSI - Miskolc Városi Sportiskola nonprofit Kft</t>
  </si>
  <si>
    <t>Szabadtéri Sportok Egyesülete</t>
  </si>
  <si>
    <t>VASAS-Pasarét Alapítvány</t>
  </si>
  <si>
    <t>Fráter György Iskolai Kulturális Sport és Testnevelési Egyesület</t>
  </si>
  <si>
    <t>Tamási Kosárlabda Sport Egyesület</t>
  </si>
  <si>
    <t>Atomerőmű Sportegyesület Paks</t>
  </si>
  <si>
    <t>MITEKA  Alapítvány</t>
  </si>
  <si>
    <t>Józsefvárosi Kosárlabda Club</t>
  </si>
  <si>
    <t>Sárvári Amatőr Kosarasok Klubja KHE</t>
  </si>
  <si>
    <t>Maccabi Vívó és Atlétikai Club</t>
  </si>
  <si>
    <t>Petőfi és Fia Sportegyesület</t>
  </si>
  <si>
    <t>607.sz. Gáspár András Diáksport Egyesület</t>
  </si>
  <si>
    <t>Játszva Sportolva Megelőzni Alapítvány</t>
  </si>
  <si>
    <t>Petőfi DSE Hévízgyörk</t>
  </si>
  <si>
    <t>Jászberényi Kosárlabda Sport Egyesület</t>
  </si>
  <si>
    <t>Ceglédi Kosárlabda Egyesület</t>
  </si>
  <si>
    <t>BEAC Női Kosárlabda Utánpótlásért Alapítvány</t>
  </si>
  <si>
    <t>be/SFP-0061/2013</t>
  </si>
  <si>
    <t>be/SFP-0062/2013</t>
  </si>
  <si>
    <t>be/SFP-0094/2013</t>
  </si>
  <si>
    <t>be/SFP-0101/2013</t>
  </si>
  <si>
    <t>be/SFP-0144/2013</t>
  </si>
  <si>
    <t>be/SFP-0172/2013</t>
  </si>
  <si>
    <t>be/SFP-0186/2013</t>
  </si>
  <si>
    <t>be/SFP-0211/2013</t>
  </si>
  <si>
    <t>be/SFP-0212/2013</t>
  </si>
  <si>
    <t>be/SFP-0228/2013</t>
  </si>
  <si>
    <t>be/SFP-0237/2013</t>
  </si>
  <si>
    <t>be/SFP-0267/2013</t>
  </si>
  <si>
    <t>be/SFP-0268/2013</t>
  </si>
  <si>
    <t>be/SFP-0278/2013</t>
  </si>
  <si>
    <t>be/SFP-0279/2013</t>
  </si>
  <si>
    <t>be/SFP-0306/2013</t>
  </si>
  <si>
    <t>be/SFP-1004/2013</t>
  </si>
  <si>
    <t>be/SFP-1005/2013</t>
  </si>
  <si>
    <t>be/SFP-1006/2013</t>
  </si>
  <si>
    <t>be/SFP-1007/2013</t>
  </si>
  <si>
    <t>be/SFP-1008/2013</t>
  </si>
  <si>
    <t>be/SFP-1011/2013</t>
  </si>
  <si>
    <t>be/SFP-1013/2013</t>
  </si>
  <si>
    <t>be/SFP-1014/2013</t>
  </si>
  <si>
    <t>be/SFP-1015/2013</t>
  </si>
  <si>
    <t>be/SFP-1016/2013</t>
  </si>
  <si>
    <t>be/SFP-1017/2013</t>
  </si>
  <si>
    <t>be/SFP-1019/2013</t>
  </si>
  <si>
    <t>be/SFP-1020/2013</t>
  </si>
  <si>
    <t>be/SFP-1024/2013</t>
  </si>
  <si>
    <t>be/SFP-1025/2013</t>
  </si>
  <si>
    <t>be/SFP-1026/2013</t>
  </si>
  <si>
    <t>be/SFP-1027/2013</t>
  </si>
  <si>
    <t>be/SFP-1029/2013</t>
  </si>
  <si>
    <t>be/SFP-1030/2013</t>
  </si>
  <si>
    <t>be/SFP-1031/2013</t>
  </si>
  <si>
    <t>be/SFP-1035/2013</t>
  </si>
  <si>
    <t>be/SFP-1037/2013</t>
  </si>
  <si>
    <t>be/SFP-1038/2013</t>
  </si>
  <si>
    <t>be/SFP-1044/2013</t>
  </si>
  <si>
    <t>be/SFP-1046/2013</t>
  </si>
  <si>
    <t>be/SFP-1047/2013</t>
  </si>
  <si>
    <t>be/SFP-1049/2013</t>
  </si>
  <si>
    <t>be/SFP-1051/2013</t>
  </si>
  <si>
    <t>be/SFP-1052/2013</t>
  </si>
  <si>
    <t>be/SFP-1056/2013</t>
  </si>
  <si>
    <t>be/SFP-1057/2013</t>
  </si>
  <si>
    <t>be/SFP-1058/2013</t>
  </si>
  <si>
    <t>be/SFP-1059/2013</t>
  </si>
  <si>
    <t>be/SFP-1061/2013</t>
  </si>
  <si>
    <t>be/SFP-1064/2013</t>
  </si>
  <si>
    <t>be/SFP-1065/2013</t>
  </si>
  <si>
    <t>be/SFP-1066/2013</t>
  </si>
  <si>
    <t>be/SFP-1067/2013</t>
  </si>
  <si>
    <t>be/SFP-1070/2013</t>
  </si>
  <si>
    <t>be/SFP-1071/2013</t>
  </si>
  <si>
    <t>be/SFP-1072/2013</t>
  </si>
  <si>
    <t>be/SFP-1073/2013</t>
  </si>
  <si>
    <t>be/SFP-1081/2013</t>
  </si>
  <si>
    <t>be/SFP-1084/2013</t>
  </si>
  <si>
    <t>be/SFP-1085/2013</t>
  </si>
  <si>
    <t>be/SFP-1088/2013</t>
  </si>
  <si>
    <t>be/SFP-1090/2013</t>
  </si>
  <si>
    <t>be/SFP-1091/2013</t>
  </si>
  <si>
    <t>be/SFP-1093/2013</t>
  </si>
  <si>
    <t>be/SFP-1095/2013</t>
  </si>
  <si>
    <t>be/SFP-1096/2013</t>
  </si>
  <si>
    <t>be/SFP-1097/2013</t>
  </si>
  <si>
    <t>be/SFP-1098/2013</t>
  </si>
  <si>
    <t>be/SFP-1099/2013</t>
  </si>
  <si>
    <t>be/SFP-1101/2013</t>
  </si>
  <si>
    <t>be/SFP-1102/2013</t>
  </si>
  <si>
    <t>be/SFP-1103/2013</t>
  </si>
  <si>
    <t>be/SFP-1104/2013</t>
  </si>
  <si>
    <t>be/SFP-1107/2013</t>
  </si>
  <si>
    <t>be/SFP-1108/2013</t>
  </si>
  <si>
    <t>be/SFP-1110/2013</t>
  </si>
  <si>
    <t>be/SFP-1112/2013</t>
  </si>
  <si>
    <t>be/SFP-1114/2013</t>
  </si>
  <si>
    <t>be/SFP-1115/2013</t>
  </si>
  <si>
    <t>be/SFP-1117/2013</t>
  </si>
  <si>
    <t>be/SFP-1118/2013</t>
  </si>
  <si>
    <t>be/SFP-1119/2013</t>
  </si>
  <si>
    <t>be/SFP-1121/2013</t>
  </si>
  <si>
    <t>be/SFP-1123/2013</t>
  </si>
  <si>
    <t>be/SFP-1124/2013</t>
  </si>
  <si>
    <t>be/SFP-1125/2013</t>
  </si>
  <si>
    <t>be/SFP-1126/2013</t>
  </si>
  <si>
    <t>be/SFP-1127/2013</t>
  </si>
  <si>
    <t>be/SFP-1134/2013</t>
  </si>
  <si>
    <t>be/SFP-1139/2013</t>
  </si>
  <si>
    <t>be/SFP-1140/2013</t>
  </si>
  <si>
    <t>be/SFP-1142/2013</t>
  </si>
  <si>
    <t>be/SFP-1148/2013</t>
  </si>
  <si>
    <t>be/SFP-1149/2013</t>
  </si>
  <si>
    <t>be/SFP-1150/2013</t>
  </si>
  <si>
    <t>be/SFP-1152/2013</t>
  </si>
  <si>
    <t>be/SFP-1153/2013</t>
  </si>
  <si>
    <t>be/SFP-1154/2013</t>
  </si>
  <si>
    <t>be/SFP-1155/2013</t>
  </si>
  <si>
    <t>be/SFP-1156/2013</t>
  </si>
  <si>
    <t>be/SFP-1157/2013</t>
  </si>
  <si>
    <t>be/SFP-1165/2013</t>
  </si>
  <si>
    <t>be/SFP-1166/2013</t>
  </si>
  <si>
    <t>be/SFP-1167/2013</t>
  </si>
  <si>
    <t>be/SFP-1168/2013</t>
  </si>
  <si>
    <t>be/SFP-1169/2013</t>
  </si>
  <si>
    <t>be/SFP-1170/2013</t>
  </si>
  <si>
    <t>be/SFP-1171/2013</t>
  </si>
  <si>
    <t>be/SFP-1172/2013</t>
  </si>
  <si>
    <t>be/SFP-1173/2013</t>
  </si>
  <si>
    <t>be/SFP-1174/2013</t>
  </si>
  <si>
    <t>be/SFP-1175/2013</t>
  </si>
  <si>
    <t>be/SFP-1176/2013</t>
  </si>
  <si>
    <t>be/SFP-1178/2013</t>
  </si>
  <si>
    <t>be/SFP-1180/2013</t>
  </si>
  <si>
    <t>be/SFP-1184/2013</t>
  </si>
  <si>
    <t>be/SFP-1186/2013</t>
  </si>
  <si>
    <t>be/SFP-1187/2013</t>
  </si>
  <si>
    <t>be/SFP-1188/2013</t>
  </si>
  <si>
    <t>be/SFP-1189/2013</t>
  </si>
  <si>
    <t>be/SFP-1190/2013</t>
  </si>
  <si>
    <t>be/SFP-1193/2013</t>
  </si>
  <si>
    <t>be/SFP-1194/2013</t>
  </si>
  <si>
    <t>be/SFP-1195/2013</t>
  </si>
  <si>
    <t>be/SFP-1198/2013</t>
  </si>
  <si>
    <t>be/SFP-1199/2013</t>
  </si>
  <si>
    <t>BASKETBALL Körmend Sport Korlátolt Felelősségű Társaság</t>
  </si>
  <si>
    <t>Budai XI. Sportegyesület</t>
  </si>
  <si>
    <t>Magyar Testgyakorlók Köre</t>
  </si>
  <si>
    <t>Treff 07 Sportegyesület</t>
  </si>
  <si>
    <t>Herceghalmi Sportegyesület</t>
  </si>
  <si>
    <t>Tóth Árpád Gimnázium Diáksport Egyesület</t>
  </si>
  <si>
    <t>Budapesti LF Kosárlabda Klub Sportegyesület</t>
  </si>
  <si>
    <t>A Körmendi Kosárlabdáért Közhasznú Egyesület</t>
  </si>
  <si>
    <t>Klebersberg Intézményfenntartó Központ Irinyi János Átlalános Iskola és Alapfokú Művészetoktatási Intézmény</t>
  </si>
  <si>
    <t>Közigazgatástudományi Kar Diák Sportegyesület</t>
  </si>
  <si>
    <t>Fűzfői Atlétikai Klub Kosárlabda Szakosztály</t>
  </si>
  <si>
    <t>Nyíregyházi Sportcentrum Nonprofit Kft.</t>
  </si>
  <si>
    <t>Hírös Sport Szabadidő Létesítményeket Működtető és Szolgáltató Nonprofit Kft.</t>
  </si>
  <si>
    <t>PÉCSBÁNYA Sportegyesület</t>
  </si>
  <si>
    <t>Szent Pál Akadémia FC</t>
  </si>
  <si>
    <t>Fejér Kosár Sportegyesület</t>
  </si>
  <si>
    <t>MVSI - Miskolc Városi Sportiskola Nonprofit Korlátolt Felelősségű Társaság</t>
  </si>
  <si>
    <t>Miskolci Tehetséges Kosarasokért és Röplabdásokért Alapítvány</t>
  </si>
  <si>
    <t>Fehérvár Kosárlabda Club</t>
  </si>
  <si>
    <t>Pécsi Sport Nonprofit Zrt.</t>
  </si>
  <si>
    <t>Gyakorló Diáksport Egyesület</t>
  </si>
  <si>
    <t>Megyeri Tigrisek Közhasznú Kosárlabda Klub</t>
  </si>
  <si>
    <t>Jezsuita Diáksport Egyesület</t>
  </si>
  <si>
    <t>Tiszavasvári Sport Klub</t>
  </si>
  <si>
    <t>Debreceni Medikus Sportegyesület</t>
  </si>
  <si>
    <t>Monok Sportegyesület</t>
  </si>
  <si>
    <t>Gyermek Kosárlabda Sportegyesület Szekszárd</t>
  </si>
  <si>
    <t>Gyaxi Diáksport Egyesület</t>
  </si>
  <si>
    <t>Kiskunfélegyházi Kosárlabdázók Clubja</t>
  </si>
  <si>
    <t>Gödöllői Sport Klub Kosárlabda Szakosztály</t>
  </si>
  <si>
    <t>Fürge Gyík Diáksport Egyesület</t>
  </si>
  <si>
    <t>Mezőcsáti Diáksport Egyesület</t>
  </si>
  <si>
    <t>Szögedi Harcsák Kosársuli és Szabadidős Egyesület</t>
  </si>
  <si>
    <t>Sugovica Diáksport Egyesület</t>
  </si>
  <si>
    <t>Gyulasport Sportlétesítményeket MűködtetőUtánpótlás Nevelő SportiskolaSportszervező és Szolgáltató Nonprofit Korlátolt Felelősségű Társaság</t>
  </si>
  <si>
    <t>Bácsbasket Korlátolt Felelősségü Társaság</t>
  </si>
  <si>
    <t>Tüskevári Egyesület</t>
  </si>
  <si>
    <t>Kerekegyházi SportEgyesület</t>
  </si>
  <si>
    <t>Tigris Kosárlabda Klub</t>
  </si>
  <si>
    <t>VASAS-Pasarét Üzemeltető és Szolgáltató Korlátolt Felelősségű Társaság</t>
  </si>
  <si>
    <t>Zala Volán Női Kosárlabda Klub Kft.</t>
  </si>
  <si>
    <t>Első Mosonmagyaróvári Torna Egylet 1904</t>
  </si>
  <si>
    <t>Ibrány Sportegyesület</t>
  </si>
  <si>
    <t>Sárbogárdi Kosárlabda Club</t>
  </si>
  <si>
    <t>CELLDÖMÖLKI VÁROSI ÉS VASUTAS SPORTEGYESÜLET</t>
  </si>
  <si>
    <t>KOSÁRLABDA AKADÉMIA SPORT Kft.</t>
  </si>
  <si>
    <t>XII. Kerületi Önkormányzat Hegyvidék Sportegyesület</t>
  </si>
  <si>
    <t>Titán Kosárlabda Klub</t>
  </si>
  <si>
    <t>be/SFP-2059/2014</t>
  </si>
  <si>
    <t>be/SFP-2060/2014</t>
  </si>
  <si>
    <t>be/SFP-2061/2014</t>
  </si>
  <si>
    <t>be/SFP-2062/2014</t>
  </si>
  <si>
    <t>be/SFP-2064/2014</t>
  </si>
  <si>
    <t>be/SFP-2066/2014</t>
  </si>
  <si>
    <t>be/SFP-2072/2014</t>
  </si>
  <si>
    <t>be/SFP-2073/2014</t>
  </si>
  <si>
    <t>be/SFP-2076/2014</t>
  </si>
  <si>
    <t>be/SFP-2078/2014</t>
  </si>
  <si>
    <t>be/SFP-2080/2014</t>
  </si>
  <si>
    <t>be/SFP-2086/2014</t>
  </si>
  <si>
    <t>be/SFP-2091/2014</t>
  </si>
  <si>
    <t>be/SFP-2092/2014</t>
  </si>
  <si>
    <t>be/SFP-2093/2014</t>
  </si>
  <si>
    <t>be/SFP-2094/2014</t>
  </si>
  <si>
    <t>be/SFP-2100/2014</t>
  </si>
  <si>
    <t>be/SFP-2101/2014</t>
  </si>
  <si>
    <t>be/SFP-2103/2014</t>
  </si>
  <si>
    <t>be/SFP-2107/2014</t>
  </si>
  <si>
    <t>be/SFP-2109/2014</t>
  </si>
  <si>
    <t>be/SFP-2116/2014</t>
  </si>
  <si>
    <t>be/SFP-2120/2014</t>
  </si>
  <si>
    <t>be/SFP-2122/2014</t>
  </si>
  <si>
    <t>be/SFP-2123/2014</t>
  </si>
  <si>
    <t>be/SFP-2126/2014</t>
  </si>
  <si>
    <t>be/SFP-2127/2014</t>
  </si>
  <si>
    <t>be/SFP-2128/2014</t>
  </si>
  <si>
    <t>be/SFP-2132/2014</t>
  </si>
  <si>
    <t>be/SFP-2140/2014</t>
  </si>
  <si>
    <t>be/SFP-2141/2014</t>
  </si>
  <si>
    <t>be/SFP-2144/2014</t>
  </si>
  <si>
    <t>be/SFP-2153/2014</t>
  </si>
  <si>
    <t>be/SFP-2156/2014</t>
  </si>
  <si>
    <t>be/SFP-2163/2014</t>
  </si>
  <si>
    <t>be/SFP-2167/2014</t>
  </si>
  <si>
    <t>be/SFP-2168/2014</t>
  </si>
  <si>
    <t>be/SFP-2170/2014</t>
  </si>
  <si>
    <t>be/SFP-2171/2014</t>
  </si>
  <si>
    <t>be/SFP-2174/2014</t>
  </si>
  <si>
    <t>be/SFP-2178/2014</t>
  </si>
  <si>
    <t>be/SFP-2181/2014</t>
  </si>
  <si>
    <t>be/SFP-2183/2014</t>
  </si>
  <si>
    <t>be/SFP-2186/2014</t>
  </si>
  <si>
    <t>be/SFP-2187/2014</t>
  </si>
  <si>
    <t>be/SFP-2189/2014</t>
  </si>
  <si>
    <t>be/SFP-2192/2014</t>
  </si>
  <si>
    <t>be/SFP-2196/2014</t>
  </si>
  <si>
    <t>be/SFP-2204/2014</t>
  </si>
  <si>
    <t>be/SFP-2206/2014</t>
  </si>
  <si>
    <t>be/SFP-2208/2014</t>
  </si>
  <si>
    <t>be/SFP-2211/2014</t>
  </si>
  <si>
    <t>be/SFP-2212/2014</t>
  </si>
  <si>
    <t>be/SFP-2219/2014</t>
  </si>
  <si>
    <t>be/SFP-2220/2014</t>
  </si>
  <si>
    <t>be/SFP-2223/2014</t>
  </si>
  <si>
    <t>be/SFP-2228/2014</t>
  </si>
  <si>
    <t>be/SFP-2229/2014</t>
  </si>
  <si>
    <t>be/SFP-2232/2014</t>
  </si>
  <si>
    <t>be/SFP-2234/2014</t>
  </si>
  <si>
    <t>be/SFP-2235/2014</t>
  </si>
  <si>
    <t>be/SFP-2237/2014</t>
  </si>
  <si>
    <t>be/SFP-2239/2014</t>
  </si>
  <si>
    <t>be/SFP-2242/2014</t>
  </si>
  <si>
    <t>be/SFP-2259/2014</t>
  </si>
  <si>
    <t>be/SFP-2261/2014</t>
  </si>
  <si>
    <t>be/SFP-2265/2014</t>
  </si>
  <si>
    <t>be/SFP-2267/2014</t>
  </si>
  <si>
    <t>be/SFP-2268/2014</t>
  </si>
  <si>
    <t>be/SFP-2270/2014</t>
  </si>
  <si>
    <t>be/SFP-2272/2014</t>
  </si>
  <si>
    <t>be/SFP-2278/2014</t>
  </si>
  <si>
    <t>be/SFP-2279/2014</t>
  </si>
  <si>
    <t>be/SFP-2280/2014</t>
  </si>
  <si>
    <t>be/SFP-2282/2014</t>
  </si>
  <si>
    <t>be/SFP-2283/2014</t>
  </si>
  <si>
    <t>be/SFP-2284/2014</t>
  </si>
  <si>
    <t>be/SFP-2285/2014</t>
  </si>
  <si>
    <t>be/SFP-2288/2014</t>
  </si>
  <si>
    <t>be/SFP-2291/2014</t>
  </si>
  <si>
    <t>be/SFP-2296/2014</t>
  </si>
  <si>
    <t>be/SFP-2298/2014</t>
  </si>
  <si>
    <t>be/SFP-2305/2014</t>
  </si>
  <si>
    <t>be/SFP-2306/2014</t>
  </si>
  <si>
    <t>be/SFP-2307/2014</t>
  </si>
  <si>
    <t>be/SFP-3004/2014</t>
  </si>
  <si>
    <t>be/SFP-3005/2014</t>
  </si>
  <si>
    <t>be/SFP-3006/2014</t>
  </si>
  <si>
    <t>be/SFP-3007/2014</t>
  </si>
  <si>
    <t>be/SFP-3008/2014</t>
  </si>
  <si>
    <t>be/SFP-3011/2014</t>
  </si>
  <si>
    <t>be/SFP-3013/2014</t>
  </si>
  <si>
    <t>be/SFP-3014/2014</t>
  </si>
  <si>
    <t>be/SFP-3015/2014</t>
  </si>
  <si>
    <t>be/SFP-3016/2014</t>
  </si>
  <si>
    <t>be/SFP-3017/2014</t>
  </si>
  <si>
    <t>be/SFP-3019/2014</t>
  </si>
  <si>
    <t>be/SFP-3020/2014</t>
  </si>
  <si>
    <t>be/SFP-3024/2014</t>
  </si>
  <si>
    <t>be/SFP-3025/2014</t>
  </si>
  <si>
    <t>be/SFP-3027/2014</t>
  </si>
  <si>
    <t>be/SFP-3029/2014</t>
  </si>
  <si>
    <t>be/SFP-3030/2014</t>
  </si>
  <si>
    <t>be/SFP-3031/2014</t>
  </si>
  <si>
    <t>be/SFP-3035/2014</t>
  </si>
  <si>
    <t>be/SFP-3037/2014</t>
  </si>
  <si>
    <t>be/SFP-3038/2014</t>
  </si>
  <si>
    <t>be/SFP-3044/2014</t>
  </si>
  <si>
    <t>be/SFP-3046/2014</t>
  </si>
  <si>
    <t>be/SFP-3047/2014</t>
  </si>
  <si>
    <t>be/SFP-3049/2014</t>
  </si>
  <si>
    <t>be/SFP-3051/2014</t>
  </si>
  <si>
    <t>be/SFP-3052/2014</t>
  </si>
  <si>
    <t>be/SFP-3056/2014</t>
  </si>
  <si>
    <t>be/SFP-3057/2014</t>
  </si>
  <si>
    <t>be/SFP-3059/2014</t>
  </si>
  <si>
    <t>be/SFP-3061/2014</t>
  </si>
  <si>
    <t>be/SFP-3063/2014</t>
  </si>
  <si>
    <t>be/SFP-3064/2014</t>
  </si>
  <si>
    <t>be/SFP-3065/2014</t>
  </si>
  <si>
    <t>be/SFP-3066/2014</t>
  </si>
  <si>
    <t>be/SFP-3067/2014</t>
  </si>
  <si>
    <t>be/SFP-3068/2014</t>
  </si>
  <si>
    <t>be/SFP-3070/2014</t>
  </si>
  <si>
    <t>be/SFP-3071/2014</t>
  </si>
  <si>
    <t>be/SFP-3072/2014</t>
  </si>
  <si>
    <t>be/SFP-3073/2014</t>
  </si>
  <si>
    <t>be/SFP-3081/2014</t>
  </si>
  <si>
    <t>be/SFP-3084/2014</t>
  </si>
  <si>
    <t>be/SFP-3085/2014</t>
  </si>
  <si>
    <t>be/SFP-3088/2014</t>
  </si>
  <si>
    <t>be/SFP-3090/2014</t>
  </si>
  <si>
    <t>be/SFP-3091/2014</t>
  </si>
  <si>
    <t>be/SFP-3093/2014</t>
  </si>
  <si>
    <t>be/SFP-3095/2014</t>
  </si>
  <si>
    <t>be/SFP-3096/2014</t>
  </si>
  <si>
    <t>be/SFP-3098/2014</t>
  </si>
  <si>
    <t>be/SFP-3101/2014</t>
  </si>
  <si>
    <t>be/SFP-3102/2014</t>
  </si>
  <si>
    <t>be/SFP-3103/2014</t>
  </si>
  <si>
    <t>be/SFP-3104/2014</t>
  </si>
  <si>
    <t>be/SFP-3107/2014</t>
  </si>
  <si>
    <t>be/SFP-3108/2014</t>
  </si>
  <si>
    <t>be/SFP-3112/2014</t>
  </si>
  <si>
    <t>be/SFP-3115/2014</t>
  </si>
  <si>
    <t>be/SFP-3117/2014</t>
  </si>
  <si>
    <t>be/SFP-3118/2014</t>
  </si>
  <si>
    <t>be/SFP-3119/2014</t>
  </si>
  <si>
    <t>be/SFP-3121/2014</t>
  </si>
  <si>
    <t>be/SFP-3123/2014</t>
  </si>
  <si>
    <t>be/SFP-3124/2014</t>
  </si>
  <si>
    <t>be/SFP-3125/2014</t>
  </si>
  <si>
    <t>be/SFP-3126/2014</t>
  </si>
  <si>
    <t>be/SFP-3127/2014</t>
  </si>
  <si>
    <t>be/SFP-3139/2014</t>
  </si>
  <si>
    <t>be/SFP-3140/2014</t>
  </si>
  <si>
    <t>be/SFP-3148/2014</t>
  </si>
  <si>
    <t>be/SFP-3154/2014</t>
  </si>
  <si>
    <t>be/SFP-3155/2014</t>
  </si>
  <si>
    <t>be/SFP-3156/2014</t>
  </si>
  <si>
    <t>be/SFP-3157/2014</t>
  </si>
  <si>
    <t>be/SFP-3165/2014</t>
  </si>
  <si>
    <t>be/SFP-3166/2014</t>
  </si>
  <si>
    <t>be/SFP-3167/2014</t>
  </si>
  <si>
    <t>be/SFP-3168/2014</t>
  </si>
  <si>
    <t>be/SFP-3169/2014</t>
  </si>
  <si>
    <t>be/SFP-3170/2014</t>
  </si>
  <si>
    <t>be/SFP-3171/2014</t>
  </si>
  <si>
    <t>be/SFP-3173/2014</t>
  </si>
  <si>
    <t>be/SFP-3174/2014</t>
  </si>
  <si>
    <t>be/SFP-3175/2014</t>
  </si>
  <si>
    <t>be/SFP-3176/2014</t>
  </si>
  <si>
    <t>be/SFP-3181/2014</t>
  </si>
  <si>
    <t>be/SFP-3184/2014</t>
  </si>
  <si>
    <t>be/SFP-3186/2014</t>
  </si>
  <si>
    <t>be/SFP-3187/2014</t>
  </si>
  <si>
    <t>be/SFP-3188/2014</t>
  </si>
  <si>
    <t>be/SFP-3189/2014</t>
  </si>
  <si>
    <t>be/SFP-3190/2014</t>
  </si>
  <si>
    <t>be/SFP-3194/2014</t>
  </si>
  <si>
    <t>be/SFP-3195/2014</t>
  </si>
  <si>
    <t>be/SFP-3198/2014</t>
  </si>
  <si>
    <t>be/SFP-3201/2014</t>
  </si>
  <si>
    <t>be/SFP-3203/2014</t>
  </si>
  <si>
    <t>be/SFP-3204/2014</t>
  </si>
  <si>
    <t>be/SFP-3205/2014</t>
  </si>
  <si>
    <t>be/SFP-3206/2014</t>
  </si>
  <si>
    <t>be/SFP-3207/2014</t>
  </si>
  <si>
    <t>be/SFP-3208/2014</t>
  </si>
  <si>
    <t>be/SFP-3209/2014</t>
  </si>
  <si>
    <t>be/SFP-3213/2014</t>
  </si>
  <si>
    <t>be/SFP-3215/2014</t>
  </si>
  <si>
    <t>be/SFP-3216/2014</t>
  </si>
  <si>
    <t>be/SFP-3217/2014</t>
  </si>
  <si>
    <t>be/SFP-3219/2014</t>
  </si>
  <si>
    <t>be/SFP-3223/2014</t>
  </si>
  <si>
    <t>be/SFP-3224/2014</t>
  </si>
  <si>
    <t>Budapesti Egyetemi Atlétikai Klub Sportegyesület</t>
  </si>
  <si>
    <t>Tatai  Sportegyesület</t>
  </si>
  <si>
    <t>Dunaújvárosi Főiskola Diák Sportegyesület</t>
  </si>
  <si>
    <t>Debreceni Sportcentrum Közhasznú Nonprofit Korlátolt Felelősségű Társaság</t>
  </si>
  <si>
    <t>MVSI Miskolc Városi Sportiskola Nonprofit Közhasznú Korlátolt Felelősségű Társaság</t>
  </si>
  <si>
    <t>Kaposvári Zrínyi Ifjak Kosárlabda Egyesület</t>
  </si>
  <si>
    <t>Dunaújvárosi Sárkányok Kosárlabda Sportegyesület</t>
  </si>
  <si>
    <t>Parthus Sportegyesület</t>
  </si>
  <si>
    <t>PROFIKOSÁR Kft.</t>
  </si>
  <si>
    <t>Emericus Budai Ciszterci Szent Imre Gimnázium Közhasznú Sportszervezete</t>
  </si>
  <si>
    <t>Kunszentártoni Torna Egylet</t>
  </si>
  <si>
    <t>Komárom Városi Sportegyesület</t>
  </si>
  <si>
    <t>Veszprém Kosárlabda Kft.</t>
  </si>
  <si>
    <t>Árpád Vezér Diáksport Egyesület</t>
  </si>
  <si>
    <t>MTK Budapest Kosárlabda Sportszolgált. Korlátolt Felelősségű Társ.</t>
  </si>
  <si>
    <t>KTE Kosárlabda Klub Korlátolt felelősségű Társaság</t>
  </si>
  <si>
    <t>Komló Sport Kft</t>
  </si>
  <si>
    <t>Zalaegerszegi Kölcsey Gimnázium  Diák Sportegyesület</t>
  </si>
  <si>
    <t>be/SFP-4059/2015/MKOSZ</t>
  </si>
  <si>
    <t>be/SFP-4060/2015/MKOSZ</t>
  </si>
  <si>
    <t>be/SFP-4061/2015/MKOSZ</t>
  </si>
  <si>
    <t>be/SFP-4062/2015/MKOSZ</t>
  </si>
  <si>
    <t>be/SFP-4064/2015/MKOSZ</t>
  </si>
  <si>
    <t>be/SFP-4066/2015/MKOSZ</t>
  </si>
  <si>
    <t>be/SFP-4072/2015/MKOSZ</t>
  </si>
  <si>
    <t>be/SFP-4073/2015/MKOSZ</t>
  </si>
  <si>
    <t>be/SFP-4076/2015/MKOSZ</t>
  </si>
  <si>
    <t>be/SFP-4078/2015/MKOSZ</t>
  </si>
  <si>
    <t>be/SFP-4080/2015/MKOSZ</t>
  </si>
  <si>
    <t>be/SFP-4086/2015/MKOSZ</t>
  </si>
  <si>
    <t>be/SFP-4091/2015/MKOSZ</t>
  </si>
  <si>
    <t>be/SFP-4092/2015/MKOSZ</t>
  </si>
  <si>
    <t>be/SFP-4093/2015/MKOSZ</t>
  </si>
  <si>
    <t>be/SFP-4094/2015/MKOSZ</t>
  </si>
  <si>
    <t>be/SFP-4100/2015/MKOSZ</t>
  </si>
  <si>
    <t>be/SFP-4101/2015/MKOSZ</t>
  </si>
  <si>
    <t>be/SFP-4103/2015/MKOSZ</t>
  </si>
  <si>
    <t>be/SFP-4107/2015/MKOSZ</t>
  </si>
  <si>
    <t>be/SFP-4116/2015/MKOSZ</t>
  </si>
  <si>
    <t>be/SFP-4120/2015/MKOSZ</t>
  </si>
  <si>
    <t>be/SFP-4122/2015/MKOSZ</t>
  </si>
  <si>
    <t>be/SFP-4123/2015/MKOSZ</t>
  </si>
  <si>
    <t>be/SFP-4126/2015/MKOSZ</t>
  </si>
  <si>
    <t>be/SFP-4127/2015/MKOSZ</t>
  </si>
  <si>
    <t>be/SFP-4132/2015/MKOSZ</t>
  </si>
  <si>
    <t>be/SFP-4140/2015/MKOSZ</t>
  </si>
  <si>
    <t>be/SFP-4141/2015/MKOSZ</t>
  </si>
  <si>
    <t>be/SFP-4144/2015/MKOSZ</t>
  </si>
  <si>
    <t>be/SFP-4153/2015/MKOSZ</t>
  </si>
  <si>
    <t>be/SFP-4156/2015/MKOSZ</t>
  </si>
  <si>
    <t>be/SFP-4163/2015/MKOSZ</t>
  </si>
  <si>
    <t>be/SFP-4167/2015/MKOSZ</t>
  </si>
  <si>
    <t>be/SFP-4168/2015/MKOSZ</t>
  </si>
  <si>
    <t>be/SFP-4170/2015/MKOSZ</t>
  </si>
  <si>
    <t>be/SFP-4171/2015/MKOSZ</t>
  </si>
  <si>
    <t>be/SFP-4174/2015/MKOSZ</t>
  </si>
  <si>
    <t>be/SFP-4178/2015/MKOSZ</t>
  </si>
  <si>
    <t>be/SFP-4181/2015/MKOSZ</t>
  </si>
  <si>
    <t>be/SFP-4183/2015/MKOSZ</t>
  </si>
  <si>
    <t>be/SFP-4186/2015/MKOSZ</t>
  </si>
  <si>
    <t>be/SFP-4187/2015/MKOSZ</t>
  </si>
  <si>
    <t>be/SFP-4189/2015/MKOSZ</t>
  </si>
  <si>
    <t>be/SFP-4192/2015/MKOSZ</t>
  </si>
  <si>
    <t>be/SFP-4194/2015/MKOSZ</t>
  </si>
  <si>
    <t>be/SFP-4196/2015/MKOSZ</t>
  </si>
  <si>
    <t>be/SFP-4204/2015/MKOSZ</t>
  </si>
  <si>
    <t>be/SFP-4206/2015/MKOSZ</t>
  </si>
  <si>
    <t>be/SFP-4208/2015/MKOSZ</t>
  </si>
  <si>
    <t>be/SFP-4211/2015/MKOSZ</t>
  </si>
  <si>
    <t>be/SFP-4212/2015/MKOSZ</t>
  </si>
  <si>
    <t>be/SFP-4219/2015/MKOSZ</t>
  </si>
  <si>
    <t>be/SFP-4220/2015/MKOSZ</t>
  </si>
  <si>
    <t>be/SFP-4223/2015/MKOSZ</t>
  </si>
  <si>
    <t>be/SFP-4228/2015/MKOSZ</t>
  </si>
  <si>
    <t>be/SFP-4229/2015/MKOSZ</t>
  </si>
  <si>
    <t>be/SFP-4232/2015/MKOSZ</t>
  </si>
  <si>
    <t>be/SFP-4234/2015/MKOSZ</t>
  </si>
  <si>
    <t>be/SFP-4235/2015/MKOSZ</t>
  </si>
  <si>
    <t>be/SFP-4237/2015/MKOSZ</t>
  </si>
  <si>
    <t>be/SFP-4239/2015/MKOSZ</t>
  </si>
  <si>
    <t>be/SFP-4242/2015/MKOSZ</t>
  </si>
  <si>
    <t>be/SFP-4259/2015/MKOSZ</t>
  </si>
  <si>
    <t>be/SFP-4261/2015/MKOSZ</t>
  </si>
  <si>
    <t>be/SFP-4265/2015/MKOSZ</t>
  </si>
  <si>
    <t>be/SFP-4267/2015/MKOSZ</t>
  </si>
  <si>
    <t>be/SFP-4268/2015/MKOSZ</t>
  </si>
  <si>
    <t>be/SFP-4270/2015/MKOSZ</t>
  </si>
  <si>
    <t>be/SFP-4272/2015/MKOSZ</t>
  </si>
  <si>
    <t>be/SFP-4278/2015/MKOSZ</t>
  </si>
  <si>
    <t>be/SFP-4279/2015/MKOSZ</t>
  </si>
  <si>
    <t>be/SFP-4280/2015/MKOSZ</t>
  </si>
  <si>
    <t>be/SFP-4282/2015/MKOSZ</t>
  </si>
  <si>
    <t>be/SFP-4283/2015/MKOSZ</t>
  </si>
  <si>
    <t>be/SFP-4284/2015/MKOSZ</t>
  </si>
  <si>
    <t>be/SFP-4285/2015/MKOSZ</t>
  </si>
  <si>
    <t>be/SFP-4288/2015/MKOSZ</t>
  </si>
  <si>
    <t>be/SFP-4291/2015/MKOSZ</t>
  </si>
  <si>
    <t>be/SFP-4296/2015/MKOSZ</t>
  </si>
  <si>
    <t>be/SFP-4298/2015/MKOSZ</t>
  </si>
  <si>
    <t>be/SFP-4305/2015/MKOSZ</t>
  </si>
  <si>
    <t>be/SFP-4306/2015/MKOSZ</t>
  </si>
  <si>
    <t>be/SFP-4307/2015/MKOSZ</t>
  </si>
  <si>
    <t>be/SFP-5004/2015/MKOSZ</t>
  </si>
  <si>
    <t>be/SFP-5005/2015/MKOSZ</t>
  </si>
  <si>
    <t>be/SFP-5006/2015/MKOSZ</t>
  </si>
  <si>
    <t>be/SFP-5007/2015/MKOSZ</t>
  </si>
  <si>
    <t>be/SFP-5008/2015/MKOSZ</t>
  </si>
  <si>
    <t>be/SFP-5011/2015/MKOSZ</t>
  </si>
  <si>
    <t>be/SFP-5013/2015/MKOSZ</t>
  </si>
  <si>
    <t>be/SFP-5015/2015/MKOSZ</t>
  </si>
  <si>
    <t>be/SFP-5016/2015/MKOSZ</t>
  </si>
  <si>
    <t>be/SFP-5017/2015/MKOSZ</t>
  </si>
  <si>
    <t>be/SFP-5019/2015/MKOSZ</t>
  </si>
  <si>
    <t>be/SFP-5020/2015/MKOSZ</t>
  </si>
  <si>
    <t>be/SFP-5024/2015/MKOSZ</t>
  </si>
  <si>
    <t>be/SFP-5025/2015/MKOSZ</t>
  </si>
  <si>
    <t>be/SFP-5029/2015/MKOSZ</t>
  </si>
  <si>
    <t>be/SFP-5030/2015/MKOSZ</t>
  </si>
  <si>
    <t>be/SFP-5031/2015/MKOSZ</t>
  </si>
  <si>
    <t>be/SFP-5035/2015/MKOSZ</t>
  </si>
  <si>
    <t>be/SFP-5037/2015/MKOSZ</t>
  </si>
  <si>
    <t>be/SFP-5038/2015/MKOSZ</t>
  </si>
  <si>
    <t>be/SFP-5044/2015/MKOSZ</t>
  </si>
  <si>
    <t>be/SFP-5046/2015/MKOSZ</t>
  </si>
  <si>
    <t>be/SFP-5047/2015/MKOSZ</t>
  </si>
  <si>
    <t>be/SFP-5049/2015/MKOSZ</t>
  </si>
  <si>
    <t>be/SFP-5051/2015/MKOSZ</t>
  </si>
  <si>
    <t>be/SFP-5052/2015/MKOSZ</t>
  </si>
  <si>
    <t>be/SFP-5056/2015/MKOSZ</t>
  </si>
  <si>
    <t>be/SFP-5057/2015/MKOSZ</t>
  </si>
  <si>
    <t>be/SFP-5059/2015/MKOSZ</t>
  </si>
  <si>
    <t>be/SFP-5061/2015/MKOSZ</t>
  </si>
  <si>
    <t>be/SFP-5063/2015/MKOSZ</t>
  </si>
  <si>
    <t>be/SFP-5064/2015/MKOSZ</t>
  </si>
  <si>
    <t>be/SFP-5065/2015/MKOSZ</t>
  </si>
  <si>
    <t>be/SFP-5066/2015/MKOSZ</t>
  </si>
  <si>
    <t>be/SFP-5067/2015/MKOSZ</t>
  </si>
  <si>
    <t>be/SFP-5068/2015/MKOSZ</t>
  </si>
  <si>
    <t>be/SFP-5070/2015/MKOSZ</t>
  </si>
  <si>
    <t>be/SFP-5071/2015/MKOSZ</t>
  </si>
  <si>
    <t>be/SFP-5072/2015/MKOSZ</t>
  </si>
  <si>
    <t>be/SFP-5073/2015/MKOSZ</t>
  </si>
  <si>
    <t>be/SFP-5081/2015/MKOSZ</t>
  </si>
  <si>
    <t>be/SFP-5084/2015/MKOSZ</t>
  </si>
  <si>
    <t>be/SFP-5085/2015/MKOSZ</t>
  </si>
  <si>
    <t>be/SFP-5088/2015/MKOSZ</t>
  </si>
  <si>
    <t>be/SFP-5090/2015/MKOSZ</t>
  </si>
  <si>
    <t>be/SFP-5091/2015/MKOSZ</t>
  </si>
  <si>
    <t>be/SFP-5093/2015/MKOSZ</t>
  </si>
  <si>
    <t>be/SFP-5095/2015/MKOSZ</t>
  </si>
  <si>
    <t>be/SFP-5096/2015/MKOSZ</t>
  </si>
  <si>
    <t>be/SFP-5098/2015/MKOSZ</t>
  </si>
  <si>
    <t>be/SFP-5101/2015/MKOSZ</t>
  </si>
  <si>
    <t>be/SFP-5102/2015/MKOSZ</t>
  </si>
  <si>
    <t>be/SFP-5103/2015/MKOSZ</t>
  </si>
  <si>
    <t>be/SFP-5107/2015/MKOSZ</t>
  </si>
  <si>
    <t>be/SFP-5108/2015/MKOSZ</t>
  </si>
  <si>
    <t>be/SFP-5112/2015/MKOSZ</t>
  </si>
  <si>
    <t>be/SFP-5115/2015/MKOSZ</t>
  </si>
  <si>
    <t>be/SFP-5117/2015/MKOSZ</t>
  </si>
  <si>
    <t>be/SFP-5118/2015/MKOSZ</t>
  </si>
  <si>
    <t>be/SFP-5119/2015/MKOSZ</t>
  </si>
  <si>
    <t>be/SFP-5121/2015/MKOSZ</t>
  </si>
  <si>
    <t>be/SFP-5123/2015/MKOSZ</t>
  </si>
  <si>
    <t>be/SFP-5124/2015/MKOSZ</t>
  </si>
  <si>
    <t>be/SFP-5125/2015/MKOSZ</t>
  </si>
  <si>
    <t>be/SFP-5126/2015/MKOSZ</t>
  </si>
  <si>
    <t>be/SFP-5127/2015/MKOSZ</t>
  </si>
  <si>
    <t>be/SFP-5134/2015/MKOSZ</t>
  </si>
  <si>
    <t>be/SFP-5139/2015/MKOSZ</t>
  </si>
  <si>
    <t>be/SFP-5140/2015/MKOSZ</t>
  </si>
  <si>
    <t>be/SFP-5148/2015/MKOSZ</t>
  </si>
  <si>
    <t>be/SFP-5154/2015/MKOSZ</t>
  </si>
  <si>
    <t>be/SFP-5155/2015/MKOSZ</t>
  </si>
  <si>
    <t>be/SFP-5156/2015/MKOSZ</t>
  </si>
  <si>
    <t>be/SFP-5157/2015/MKOSZ</t>
  </si>
  <si>
    <t>be/SFP-5165/2015/MKOSZ</t>
  </si>
  <si>
    <t>be/SFP-5166/2015/MKOSZ</t>
  </si>
  <si>
    <t>be/SFP-5167/2015/MKOSZ</t>
  </si>
  <si>
    <t>be/SFP-5168/2015/MKOSZ</t>
  </si>
  <si>
    <t>be/SFP-5170/2015/MKOSZ</t>
  </si>
  <si>
    <t>be/SFP-5171/2015/MKOSZ</t>
  </si>
  <si>
    <t>be/SFP-5172/2015/MKOSZ</t>
  </si>
  <si>
    <t>be/SFP-5173/2015/MKOSZ</t>
  </si>
  <si>
    <t>be/SFP-5174/2015/MKOSZ</t>
  </si>
  <si>
    <t>be/SFP-5175/2015/MKOSZ</t>
  </si>
  <si>
    <t>be/SFP-5176/2015/MKOSZ</t>
  </si>
  <si>
    <t>be/SFP-5181/2015/MKOSZ</t>
  </si>
  <si>
    <t>be/SFP-5184/2015/MKOSZ</t>
  </si>
  <si>
    <t>be/SFP-5186/2015/MKOSZ</t>
  </si>
  <si>
    <t>be/SFP-5187/2015/MKOSZ</t>
  </si>
  <si>
    <t>be/SFP-5190/2015/MKOSZ</t>
  </si>
  <si>
    <t>be/SFP-5194/2015/MKOSZ</t>
  </si>
  <si>
    <t>be/SFP-5195/2015/MKOSZ</t>
  </si>
  <si>
    <t>be/SFP-5198/2015/MKOSZ</t>
  </si>
  <si>
    <t>be/SFP-5201/2015/MKOSZ</t>
  </si>
  <si>
    <t>be/SFP-5203/2015/MKOSZ</t>
  </si>
  <si>
    <t>be/SFP-5204/2015/MKOSZ</t>
  </si>
  <si>
    <t>be/SFP-5205/2015/MKOSZ</t>
  </si>
  <si>
    <t>be/SFP-5206/2015/MKOSZ</t>
  </si>
  <si>
    <t>be/SFP-5207/2015/MKOSZ</t>
  </si>
  <si>
    <t>be/SFP-5208/2015/MKOSZ</t>
  </si>
  <si>
    <t>be/SFP-5209/2015/MKOSZ</t>
  </si>
  <si>
    <t>be/SFP-5213/2015/MKOSZ</t>
  </si>
  <si>
    <t>be/SFP-5215/2015/MKOSZ</t>
  </si>
  <si>
    <t>be/SFP-5216/2015/MKOSZ</t>
  </si>
  <si>
    <t>be/SFP-5217/2015/MKOSZ</t>
  </si>
  <si>
    <t>be/SFP-5219/2015/MKOSZ</t>
  </si>
  <si>
    <t>be/SFP-5223/2015/MKOSZ</t>
  </si>
  <si>
    <t>be/SFP-5231/2015/MKOSZ</t>
  </si>
  <si>
    <t>be/SFP-5236/2015/MKOSZ</t>
  </si>
  <si>
    <t>be/SFP-5237/2015/MKOSZ</t>
  </si>
  <si>
    <t>be/SFP-5240/2015/MKOSZ</t>
  </si>
  <si>
    <t>be/SFP-5241/2015/MKOSZ</t>
  </si>
  <si>
    <t>be/SFP-5243/2015/MKOSZ</t>
  </si>
  <si>
    <t>be/SFP-5246/2015/MKOSZ</t>
  </si>
  <si>
    <t>be/SFP-5247/2015/MKOSZ</t>
  </si>
  <si>
    <t>be/SFP-5249/2015/MKOSZ</t>
  </si>
  <si>
    <t>be/SFP-5250/2015/MKOSZ</t>
  </si>
  <si>
    <t>be/SFP-5251/2015/MKOSZ</t>
  </si>
  <si>
    <t>be/SFP-5253/2015/MKOSZ</t>
  </si>
  <si>
    <t>be/SFP-5256/2015/MKOSZ</t>
  </si>
  <si>
    <t>be/SFP-5257/2015/MKOSZ</t>
  </si>
  <si>
    <t xml:space="preserve">Budapesti Egyetemi Atlétikai Club Sportegyesület </t>
  </si>
  <si>
    <t>Ziccer Tigrisek Sport Egyesület</t>
  </si>
  <si>
    <t>VASAS-Pasarét Női Kosárlabda Sporttevékenységet Végző és Szolgálató Korlátolt Felelősségű Társaság</t>
  </si>
  <si>
    <t>Ceglédi Elefántkölykök Kosárlabda Klub Sportegyesület</t>
  </si>
  <si>
    <t>Békési Szabadidős és Sportjáték Klub</t>
  </si>
  <si>
    <t>SZEDEÁK Amatőr Kosárlabda Nonprofit Kft.</t>
  </si>
  <si>
    <t>Szolnoki Sportcentrum Nonprofit Kft.</t>
  </si>
  <si>
    <t>JKSE Kosársuli Kft.</t>
  </si>
  <si>
    <t>Pápai Kosárlabda Club</t>
  </si>
  <si>
    <t>Keresztúri Központi Sportsuli DSE</t>
  </si>
  <si>
    <t>Szerencs Város Sportegyesülete</t>
  </si>
  <si>
    <t>Kanizsa Diákkosárlabda Klub</t>
  </si>
  <si>
    <t>WESSELÉNYI DSE</t>
  </si>
  <si>
    <t>Oroszlányi Sportegylet</t>
  </si>
  <si>
    <t>Mezőberényi Kosárlabda Klub</t>
  </si>
  <si>
    <t>Széchenyi Kosárlabda Akadémia Sportegyesület</t>
  </si>
  <si>
    <t>Salgótarjáni Kosárlabda Iskola</t>
  </si>
  <si>
    <t>Budapesti  Honvéd  Sportegyesület</t>
  </si>
  <si>
    <t>GÖDÖLLŐI EGYETEMI ATLÉTIKAI CLUB</t>
  </si>
  <si>
    <t>Tóth Árpád Gimnázium Diákspot Egyesület</t>
  </si>
  <si>
    <t>Budapesti Legyőzhetetlen Feketék Kosárlabda Klub Sportegyesület</t>
  </si>
  <si>
    <t>MÁGUSOK EGYESÜLET</t>
  </si>
  <si>
    <t>Szombathelyi Sportközpont és Sportiskola Nonprofit Kft.</t>
  </si>
  <si>
    <t>Közigazgatástudományi Kar Sportegyesület</t>
  </si>
  <si>
    <t>Malév - Budapest Airport - HungaroControl Sport Club</t>
  </si>
  <si>
    <t>Kaposvári Kosárlabda Klub Kft</t>
  </si>
  <si>
    <t>Tatabányai Kenguruk Kosárlabda Club Egyesület</t>
  </si>
  <si>
    <t>Nyíregyházi Sportcentrum Nonprofit Korlátolt Felelősségű Társaság</t>
  </si>
  <si>
    <t xml:space="preserve">Kaszások Óbudai Ifjúsági Klub Egyesület		</t>
  </si>
  <si>
    <t>Burattino Szociális Kulturális Egyesület</t>
  </si>
  <si>
    <t xml:space="preserve">Bajai Női Kosárlabda Klub </t>
  </si>
  <si>
    <t>Pécsi Egyetemi Atlétikai Club</t>
  </si>
  <si>
    <t>PVSK Marketing Kft.</t>
  </si>
  <si>
    <t>Hernádi Szakmai Továbbképző és Sportegyesület Kosárlabda szakosztálya</t>
  </si>
  <si>
    <t>Pécsi Vasutas Sportkör</t>
  </si>
  <si>
    <t>Pásztói Szabadidő Sportegyesület</t>
  </si>
  <si>
    <t>Kanizsai Vadmacskák SE</t>
  </si>
  <si>
    <t>Universitas Sport Club</t>
  </si>
  <si>
    <t>Alba Regia SC Sportszolgáltató és Kereskedelmi Kft.</t>
  </si>
  <si>
    <t>RAABERSPORT Sporttevékenységet Végző és Szolgáltató Korlátolt Felelősségű Társaság</t>
  </si>
  <si>
    <t>Fráter György Iskolai Kulturális, Sport és Testnevelési Egyesület</t>
  </si>
  <si>
    <t>Atomerőmű Sportegyesület</t>
  </si>
  <si>
    <t>MITEKA Miskolci Tehatséges Kosarasokért és Röplabdásokért Alapítvány</t>
  </si>
  <si>
    <t>Jászberényi Kosárlabda Sportegyesület</t>
  </si>
  <si>
    <t>DEBRECENI MEDIKUS SPORTEGYESÜLET</t>
  </si>
  <si>
    <t>Monok SE</t>
  </si>
  <si>
    <t>Gyulasport Sportlétesítményeket Működtető,Utánpótlás Nevelő Sportiskola,Sportszervező és Szolgáltató Nonprofit Kft.</t>
  </si>
  <si>
    <t>Kosárlabda Akadémia Sport Kft.</t>
  </si>
  <si>
    <t>XII. kerületi Önkormányzat Hegyvidék Sportegyesülete</t>
  </si>
  <si>
    <t>Józsefvárosi Koárlabda Club</t>
  </si>
  <si>
    <t>Emericus Budai Ciszterci Szent Imre Gimnázium Közhasznú Sport egyesülete</t>
  </si>
  <si>
    <t>Kunszentmártoni Torna Egylet</t>
  </si>
  <si>
    <t>Magyar Testgyakorlók Köre  Budapest</t>
  </si>
  <si>
    <t>MTK Budapest Kosárlabda Sportszolgáltató Kft.</t>
  </si>
  <si>
    <t>Debreceni Egyetem Kossuth Gyakorló Gimnáziuma Sport Egyesület</t>
  </si>
  <si>
    <t>Lővér-Sport Kereskedelmi és Szolgáltató Korlátolt Felelősségű Társaság</t>
  </si>
  <si>
    <t>Balatonfüred Város Sportjáért Közhasznú Alapítvány</t>
  </si>
  <si>
    <t>Sátoraljaújhelyi Testedzők Köre Sportegyesület</t>
  </si>
  <si>
    <t>Szilágyi Erzsébet Gimnázium Diák Sportegyesület</t>
  </si>
  <si>
    <t>Egyetemi és Főiskolai Amatőr Kosárlabdázók Egyesülete</t>
  </si>
  <si>
    <t>Hárompontos Sport Szolgáltató Korlátolt Felelősségű Társaság</t>
  </si>
  <si>
    <t>ÉVISZ Diáksport Egyesület</t>
  </si>
  <si>
    <t>Cegledi Kosárlabda Egyesület</t>
  </si>
  <si>
    <t>Hódmezővásárhely Sportjáért Alapítvány</t>
  </si>
  <si>
    <t>Bikák Kosárlabda Korlátolt Felelősségű Társaság</t>
  </si>
  <si>
    <t>Göcsej Sport Klub</t>
  </si>
  <si>
    <t>Kosárlabda</t>
  </si>
  <si>
    <t>2015/16</t>
  </si>
  <si>
    <t>2014/15</t>
  </si>
  <si>
    <t>2012/13</t>
  </si>
  <si>
    <t>2011/12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</si>
</sst>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Ft&quot;_-;\-* #,##0.00\ &quot;Ft&quot;_-;_-* &quot;-&quot;??\ &quot;Ft&quot;_-;_-@_-"/>
    <numFmt numFmtId="165" formatCode="_-* #,##0\ &quot;Ft&quot;_-;\-* #,##0\ &quot;Ft&quot;_-;_-* &quot;-&quot;??\ &quot;Ft&quot;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165" fontId="0" fillId="0" borderId="0" xfId="1" applyNumberFormat="1" applyFont="1"/>
    <xf numFmtId="165" fontId="0" fillId="0" borderId="0" xfId="0" applyNumberFormat="1"/>
    <xf numFmtId="0" fontId="0" fillId="0" borderId="1" xfId="0" applyBorder="1" applyAlignment="1">
      <alignment horizontal="center"/>
    </xf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5"/>
  <sheetViews>
    <sheetView tabSelected="1" zoomScaleNormal="100" zoomScaleSheetLayoutView="100" workbookViewId="0">
      <selection activeCell="O2" sqref="O2"/>
    </sheetView>
  </sheetViews>
  <sheetFormatPr defaultRowHeight="15" x14ac:dyDescent="0.25"/>
  <cols>
    <col min="3" max="3" width="17" bestFit="1" customWidth="1"/>
    <col min="4" max="4" width="45.140625" customWidth="1"/>
    <col min="5" max="5" width="17.42578125" bestFit="1" customWidth="1"/>
    <col min="6" max="6" width="17.5703125" bestFit="1" customWidth="1"/>
    <col min="7" max="7" width="19" bestFit="1" customWidth="1"/>
    <col min="8" max="8" width="17.5703125" bestFit="1" customWidth="1"/>
    <col min="9" max="9" width="15.42578125" bestFit="1" customWidth="1"/>
    <col min="10" max="10" width="9.42578125" bestFit="1" customWidth="1"/>
    <col min="11" max="11" width="16.42578125" bestFit="1" customWidth="1"/>
    <col min="12" max="12" width="16.28515625" bestFit="1" customWidth="1"/>
    <col min="13" max="13" width="18.85546875" bestFit="1" customWidth="1"/>
  </cols>
  <sheetData>
    <row r="1" spans="1:13" x14ac:dyDescent="0.25">
      <c r="E1" s="8" t="s">
        <v>0</v>
      </c>
      <c r="F1" s="8"/>
      <c r="G1" s="8"/>
      <c r="H1" s="8"/>
      <c r="I1" s="8"/>
      <c r="J1" s="8"/>
      <c r="K1" s="8"/>
      <c r="L1" s="8"/>
      <c r="M1" s="8"/>
    </row>
    <row r="2" spans="1:13" ht="45" x14ac:dyDescent="0.25">
      <c r="A2" s="1" t="s">
        <v>1</v>
      </c>
      <c r="B2" s="1" t="s">
        <v>2</v>
      </c>
      <c r="C2" s="2" t="s">
        <v>3</v>
      </c>
      <c r="D2" s="1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11</v>
      </c>
      <c r="L2" s="4" t="s">
        <v>12</v>
      </c>
      <c r="M2" s="4" t="s">
        <v>13</v>
      </c>
    </row>
    <row r="3" spans="1:13" x14ac:dyDescent="0.25">
      <c r="A3" t="s">
        <v>1423</v>
      </c>
      <c r="B3" s="5" t="s">
        <v>1427</v>
      </c>
      <c r="C3" t="s">
        <v>117</v>
      </c>
      <c r="D3" t="s">
        <v>261</v>
      </c>
      <c r="E3" s="6">
        <v>0</v>
      </c>
      <c r="F3" s="6">
        <v>339500</v>
      </c>
      <c r="G3" s="6">
        <v>0</v>
      </c>
      <c r="H3" s="6">
        <v>9359000</v>
      </c>
      <c r="I3" s="6">
        <v>0</v>
      </c>
      <c r="J3" s="6">
        <v>0</v>
      </c>
      <c r="K3" s="6">
        <v>291000</v>
      </c>
      <c r="L3" s="6">
        <v>0</v>
      </c>
      <c r="M3" s="6">
        <f t="shared" ref="M3:M34" si="0">SUM(E3:K3)</f>
        <v>9989500</v>
      </c>
    </row>
    <row r="4" spans="1:13" x14ac:dyDescent="0.25">
      <c r="A4" t="s">
        <v>1423</v>
      </c>
      <c r="B4" t="s">
        <v>1427</v>
      </c>
      <c r="C4" t="s">
        <v>118</v>
      </c>
      <c r="D4" t="s">
        <v>262</v>
      </c>
      <c r="E4" s="6">
        <v>111870</v>
      </c>
      <c r="F4" s="6">
        <v>0</v>
      </c>
      <c r="G4" s="6">
        <v>0</v>
      </c>
      <c r="H4" s="6">
        <v>462600</v>
      </c>
      <c r="I4" s="6">
        <v>0</v>
      </c>
      <c r="J4" s="6">
        <v>0</v>
      </c>
      <c r="K4" s="6">
        <v>7833</v>
      </c>
      <c r="L4" s="6">
        <v>0</v>
      </c>
      <c r="M4" s="6">
        <f t="shared" si="0"/>
        <v>582303</v>
      </c>
    </row>
    <row r="5" spans="1:13" x14ac:dyDescent="0.25">
      <c r="A5" t="s">
        <v>1423</v>
      </c>
      <c r="B5" t="s">
        <v>1427</v>
      </c>
      <c r="C5" t="s">
        <v>119</v>
      </c>
      <c r="D5" t="s">
        <v>263</v>
      </c>
      <c r="E5" s="6">
        <v>16919302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507500</v>
      </c>
      <c r="L5" s="6">
        <v>0</v>
      </c>
      <c r="M5" s="6">
        <f t="shared" si="0"/>
        <v>17426802</v>
      </c>
    </row>
    <row r="6" spans="1:13" x14ac:dyDescent="0.25">
      <c r="A6" t="s">
        <v>1423</v>
      </c>
      <c r="B6" t="s">
        <v>1427</v>
      </c>
      <c r="C6" t="s">
        <v>120</v>
      </c>
      <c r="D6" t="s">
        <v>264</v>
      </c>
      <c r="E6" s="6">
        <v>0</v>
      </c>
      <c r="F6" s="6">
        <v>0</v>
      </c>
      <c r="G6" s="6">
        <v>0</v>
      </c>
      <c r="H6" s="6">
        <v>5000000</v>
      </c>
      <c r="I6" s="6">
        <v>0</v>
      </c>
      <c r="J6" s="6">
        <v>0</v>
      </c>
      <c r="K6" s="6">
        <v>150000</v>
      </c>
      <c r="L6" s="6">
        <v>0</v>
      </c>
      <c r="M6" s="6">
        <f t="shared" si="0"/>
        <v>5150000</v>
      </c>
    </row>
    <row r="7" spans="1:13" x14ac:dyDescent="0.25">
      <c r="A7" t="s">
        <v>1423</v>
      </c>
      <c r="B7" t="s">
        <v>1427</v>
      </c>
      <c r="C7" t="s">
        <v>121</v>
      </c>
      <c r="D7" t="s">
        <v>265</v>
      </c>
      <c r="E7" s="6">
        <v>0</v>
      </c>
      <c r="F7" s="6">
        <v>0</v>
      </c>
      <c r="G7" s="6">
        <v>0</v>
      </c>
      <c r="H7" s="6">
        <v>1940000</v>
      </c>
      <c r="I7" s="6">
        <v>0</v>
      </c>
      <c r="J7" s="6">
        <v>0</v>
      </c>
      <c r="K7" s="6">
        <v>58200</v>
      </c>
      <c r="L7" s="6">
        <v>0</v>
      </c>
      <c r="M7" s="6">
        <f t="shared" si="0"/>
        <v>1998200</v>
      </c>
    </row>
    <row r="8" spans="1:13" x14ac:dyDescent="0.25">
      <c r="A8" t="s">
        <v>1423</v>
      </c>
      <c r="B8" t="s">
        <v>1427</v>
      </c>
      <c r="C8" t="s">
        <v>122</v>
      </c>
      <c r="D8" t="s">
        <v>266</v>
      </c>
      <c r="E8" s="6">
        <v>2881250</v>
      </c>
      <c r="F8" s="6">
        <v>17097850</v>
      </c>
      <c r="G8" s="6">
        <v>0</v>
      </c>
      <c r="H8" s="6">
        <v>0</v>
      </c>
      <c r="I8" s="6">
        <v>0</v>
      </c>
      <c r="J8" s="6">
        <v>0</v>
      </c>
      <c r="K8" s="6">
        <v>599372</v>
      </c>
      <c r="L8" s="6">
        <v>0</v>
      </c>
      <c r="M8" s="6">
        <f t="shared" si="0"/>
        <v>20578472</v>
      </c>
    </row>
    <row r="9" spans="1:13" x14ac:dyDescent="0.25">
      <c r="A9" t="s">
        <v>1423</v>
      </c>
      <c r="B9" t="s">
        <v>1427</v>
      </c>
      <c r="C9" t="s">
        <v>123</v>
      </c>
      <c r="D9" t="s">
        <v>267</v>
      </c>
      <c r="E9" s="6">
        <v>0</v>
      </c>
      <c r="F9" s="6">
        <v>2744000</v>
      </c>
      <c r="G9" s="6">
        <v>0</v>
      </c>
      <c r="H9" s="6">
        <v>16650000</v>
      </c>
      <c r="I9" s="6">
        <v>0</v>
      </c>
      <c r="J9" s="6">
        <v>0</v>
      </c>
      <c r="K9" s="6">
        <v>581820</v>
      </c>
      <c r="L9" s="6">
        <v>0</v>
      </c>
      <c r="M9" s="6">
        <f t="shared" si="0"/>
        <v>19975820</v>
      </c>
    </row>
    <row r="10" spans="1:13" x14ac:dyDescent="0.25">
      <c r="A10" t="s">
        <v>1423</v>
      </c>
      <c r="B10" t="s">
        <v>1427</v>
      </c>
      <c r="C10" t="s">
        <v>124</v>
      </c>
      <c r="D10" t="s">
        <v>268</v>
      </c>
      <c r="E10" s="6">
        <v>0</v>
      </c>
      <c r="F10" s="6">
        <v>798000</v>
      </c>
      <c r="G10" s="6">
        <v>0</v>
      </c>
      <c r="H10" s="6">
        <v>9202000</v>
      </c>
      <c r="I10" s="6">
        <v>0</v>
      </c>
      <c r="J10" s="6">
        <v>0</v>
      </c>
      <c r="K10" s="6">
        <v>0</v>
      </c>
      <c r="L10" s="6">
        <v>0</v>
      </c>
      <c r="M10" s="6">
        <f t="shared" si="0"/>
        <v>10000000</v>
      </c>
    </row>
    <row r="11" spans="1:13" x14ac:dyDescent="0.25">
      <c r="A11" t="s">
        <v>1423</v>
      </c>
      <c r="B11" t="s">
        <v>1427</v>
      </c>
      <c r="C11" t="s">
        <v>125</v>
      </c>
      <c r="D11" t="s">
        <v>269</v>
      </c>
      <c r="E11" s="6">
        <v>0</v>
      </c>
      <c r="F11" s="6">
        <v>0</v>
      </c>
      <c r="G11" s="6">
        <v>0</v>
      </c>
      <c r="H11" s="6">
        <v>1455000</v>
      </c>
      <c r="I11" s="6">
        <v>0</v>
      </c>
      <c r="J11" s="6">
        <v>0</v>
      </c>
      <c r="K11" s="6">
        <v>45000</v>
      </c>
      <c r="L11" s="6">
        <v>0</v>
      </c>
      <c r="M11" s="6">
        <f t="shared" si="0"/>
        <v>1500000</v>
      </c>
    </row>
    <row r="12" spans="1:13" x14ac:dyDescent="0.25">
      <c r="A12" t="s">
        <v>1423</v>
      </c>
      <c r="B12" t="s">
        <v>1427</v>
      </c>
      <c r="C12" t="s">
        <v>126</v>
      </c>
      <c r="D12" t="s">
        <v>270</v>
      </c>
      <c r="E12" s="6">
        <v>0</v>
      </c>
      <c r="F12" s="6">
        <v>0</v>
      </c>
      <c r="G12" s="6">
        <v>0</v>
      </c>
      <c r="H12" s="6">
        <v>1917000</v>
      </c>
      <c r="I12" s="6">
        <v>0</v>
      </c>
      <c r="J12" s="6">
        <v>0</v>
      </c>
      <c r="K12" s="6">
        <v>0</v>
      </c>
      <c r="L12" s="6">
        <v>0</v>
      </c>
      <c r="M12" s="6">
        <f t="shared" si="0"/>
        <v>1917000</v>
      </c>
    </row>
    <row r="13" spans="1:13" x14ac:dyDescent="0.25">
      <c r="A13" t="s">
        <v>1423</v>
      </c>
      <c r="B13" t="s">
        <v>1427</v>
      </c>
      <c r="C13" t="s">
        <v>127</v>
      </c>
      <c r="D13" t="s">
        <v>271</v>
      </c>
      <c r="E13" s="6">
        <v>247048</v>
      </c>
      <c r="F13" s="6">
        <v>2000000</v>
      </c>
      <c r="G13" s="6">
        <v>0</v>
      </c>
      <c r="H13" s="6">
        <v>6102952</v>
      </c>
      <c r="I13" s="6">
        <v>0</v>
      </c>
      <c r="J13" s="6">
        <v>0</v>
      </c>
      <c r="K13" s="6">
        <v>0</v>
      </c>
      <c r="L13" s="6">
        <v>0</v>
      </c>
      <c r="M13" s="6">
        <f t="shared" si="0"/>
        <v>8350000</v>
      </c>
    </row>
    <row r="14" spans="1:13" x14ac:dyDescent="0.25">
      <c r="A14" t="s">
        <v>1423</v>
      </c>
      <c r="B14" t="s">
        <v>1427</v>
      </c>
      <c r="C14" t="s">
        <v>128</v>
      </c>
      <c r="D14" t="s">
        <v>272</v>
      </c>
      <c r="E14" s="6">
        <v>0</v>
      </c>
      <c r="F14" s="6">
        <v>0</v>
      </c>
      <c r="G14" s="6">
        <v>0</v>
      </c>
      <c r="H14" s="6">
        <v>1449000</v>
      </c>
      <c r="I14" s="6">
        <v>0</v>
      </c>
      <c r="J14" s="6">
        <v>0</v>
      </c>
      <c r="K14" s="6">
        <v>0</v>
      </c>
      <c r="L14" s="6">
        <v>0</v>
      </c>
      <c r="M14" s="6">
        <f t="shared" si="0"/>
        <v>1449000</v>
      </c>
    </row>
    <row r="15" spans="1:13" x14ac:dyDescent="0.25">
      <c r="A15" t="s">
        <v>1423</v>
      </c>
      <c r="B15" t="s">
        <v>1427</v>
      </c>
      <c r="C15" t="s">
        <v>129</v>
      </c>
      <c r="D15" t="s">
        <v>273</v>
      </c>
      <c r="E15" s="6">
        <v>200000</v>
      </c>
      <c r="F15" s="6">
        <v>1114200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f t="shared" si="0"/>
        <v>1314200</v>
      </c>
    </row>
    <row r="16" spans="1:13" x14ac:dyDescent="0.25">
      <c r="A16" t="s">
        <v>1423</v>
      </c>
      <c r="B16" t="s">
        <v>1427</v>
      </c>
      <c r="C16" t="s">
        <v>130</v>
      </c>
      <c r="D16" t="s">
        <v>274</v>
      </c>
      <c r="E16" s="6">
        <v>0</v>
      </c>
      <c r="F16" s="6">
        <v>0</v>
      </c>
      <c r="G16" s="6">
        <v>479000000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f t="shared" si="0"/>
        <v>479000000</v>
      </c>
    </row>
    <row r="17" spans="1:13" x14ac:dyDescent="0.25">
      <c r="A17" t="s">
        <v>1423</v>
      </c>
      <c r="B17" t="s">
        <v>1427</v>
      </c>
      <c r="C17" t="s">
        <v>131</v>
      </c>
      <c r="D17" t="s">
        <v>275</v>
      </c>
      <c r="E17" s="6">
        <v>1170000</v>
      </c>
      <c r="F17" s="6">
        <v>271600</v>
      </c>
      <c r="G17" s="6">
        <v>0</v>
      </c>
      <c r="H17" s="6">
        <v>8293500</v>
      </c>
      <c r="I17" s="6">
        <v>0</v>
      </c>
      <c r="J17" s="6">
        <v>0</v>
      </c>
      <c r="K17" s="6">
        <v>264900</v>
      </c>
      <c r="L17" s="6">
        <v>0</v>
      </c>
      <c r="M17" s="6">
        <f t="shared" si="0"/>
        <v>10000000</v>
      </c>
    </row>
    <row r="18" spans="1:13" x14ac:dyDescent="0.25">
      <c r="A18" t="s">
        <v>1423</v>
      </c>
      <c r="B18" t="s">
        <v>1427</v>
      </c>
      <c r="C18" t="s">
        <v>132</v>
      </c>
      <c r="D18" t="s">
        <v>276</v>
      </c>
      <c r="E18" s="6">
        <v>2640000</v>
      </c>
      <c r="F18" s="6">
        <v>910000</v>
      </c>
      <c r="G18" s="6">
        <v>0</v>
      </c>
      <c r="H18" s="6">
        <v>45050000</v>
      </c>
      <c r="I18" s="6">
        <v>0</v>
      </c>
      <c r="J18" s="6">
        <v>0</v>
      </c>
      <c r="K18" s="6">
        <v>1400000</v>
      </c>
      <c r="L18" s="6">
        <v>0</v>
      </c>
      <c r="M18" s="6">
        <f t="shared" si="0"/>
        <v>50000000</v>
      </c>
    </row>
    <row r="19" spans="1:13" x14ac:dyDescent="0.25">
      <c r="A19" t="s">
        <v>1423</v>
      </c>
      <c r="B19" t="s">
        <v>1427</v>
      </c>
      <c r="C19" t="s">
        <v>133</v>
      </c>
      <c r="D19" t="s">
        <v>277</v>
      </c>
      <c r="E19" s="6">
        <v>16702065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500000</v>
      </c>
      <c r="L19" s="6">
        <v>0</v>
      </c>
      <c r="M19" s="6">
        <f t="shared" si="0"/>
        <v>17202065</v>
      </c>
    </row>
    <row r="20" spans="1:13" x14ac:dyDescent="0.25">
      <c r="A20" t="s">
        <v>1423</v>
      </c>
      <c r="B20" t="s">
        <v>1427</v>
      </c>
      <c r="C20" t="s">
        <v>134</v>
      </c>
      <c r="D20" t="s">
        <v>278</v>
      </c>
      <c r="E20" s="6">
        <v>0</v>
      </c>
      <c r="F20" s="6">
        <v>0</v>
      </c>
      <c r="G20" s="6">
        <v>0</v>
      </c>
      <c r="H20" s="6">
        <v>4856000</v>
      </c>
      <c r="I20" s="6">
        <v>0</v>
      </c>
      <c r="J20" s="6">
        <v>0</v>
      </c>
      <c r="K20" s="6">
        <v>144000</v>
      </c>
      <c r="L20" s="6">
        <v>0</v>
      </c>
      <c r="M20" s="6">
        <f t="shared" si="0"/>
        <v>5000000</v>
      </c>
    </row>
    <row r="21" spans="1:13" x14ac:dyDescent="0.25">
      <c r="A21" t="s">
        <v>1423</v>
      </c>
      <c r="B21" t="s">
        <v>1427</v>
      </c>
      <c r="C21" t="s">
        <v>135</v>
      </c>
      <c r="D21" t="s">
        <v>279</v>
      </c>
      <c r="E21" s="6">
        <v>0</v>
      </c>
      <c r="F21" s="6">
        <v>875000</v>
      </c>
      <c r="G21" s="6">
        <v>0</v>
      </c>
      <c r="H21" s="6">
        <v>24505830</v>
      </c>
      <c r="I21" s="6">
        <v>0</v>
      </c>
      <c r="J21" s="6">
        <v>0</v>
      </c>
      <c r="K21" s="6">
        <v>0</v>
      </c>
      <c r="L21" s="6">
        <v>0</v>
      </c>
      <c r="M21" s="6">
        <f t="shared" si="0"/>
        <v>25380830</v>
      </c>
    </row>
    <row r="22" spans="1:13" x14ac:dyDescent="0.25">
      <c r="A22" t="s">
        <v>1423</v>
      </c>
      <c r="B22" t="s">
        <v>1427</v>
      </c>
      <c r="C22" t="s">
        <v>136</v>
      </c>
      <c r="D22" t="s">
        <v>280</v>
      </c>
      <c r="E22" s="6">
        <v>0</v>
      </c>
      <c r="F22" s="6">
        <v>0</v>
      </c>
      <c r="G22" s="6">
        <v>0</v>
      </c>
      <c r="H22" s="6">
        <v>3600000</v>
      </c>
      <c r="I22" s="6">
        <v>0</v>
      </c>
      <c r="J22" s="6">
        <v>0</v>
      </c>
      <c r="K22" s="6">
        <v>0</v>
      </c>
      <c r="L22" s="6">
        <v>0</v>
      </c>
      <c r="M22" s="6">
        <f t="shared" si="0"/>
        <v>3600000</v>
      </c>
    </row>
    <row r="23" spans="1:13" x14ac:dyDescent="0.25">
      <c r="A23" t="s">
        <v>1423</v>
      </c>
      <c r="B23" t="s">
        <v>1427</v>
      </c>
      <c r="C23" t="s">
        <v>137</v>
      </c>
      <c r="D23" t="s">
        <v>281</v>
      </c>
      <c r="E23" s="6">
        <v>0</v>
      </c>
      <c r="F23" s="6">
        <v>15750000</v>
      </c>
      <c r="G23" s="6">
        <v>51450000</v>
      </c>
      <c r="H23" s="6">
        <v>30000000</v>
      </c>
      <c r="I23" s="6">
        <v>0</v>
      </c>
      <c r="J23" s="6">
        <v>0</v>
      </c>
      <c r="K23" s="6">
        <v>2800000</v>
      </c>
      <c r="L23" s="6">
        <v>0</v>
      </c>
      <c r="M23" s="6">
        <f t="shared" si="0"/>
        <v>100000000</v>
      </c>
    </row>
    <row r="24" spans="1:13" x14ac:dyDescent="0.25">
      <c r="A24" t="s">
        <v>1423</v>
      </c>
      <c r="B24" t="s">
        <v>1427</v>
      </c>
      <c r="C24" t="s">
        <v>138</v>
      </c>
      <c r="D24" t="s">
        <v>282</v>
      </c>
      <c r="E24" s="6">
        <v>1615900</v>
      </c>
      <c r="F24" s="6">
        <v>210000</v>
      </c>
      <c r="G24" s="6">
        <v>0</v>
      </c>
      <c r="H24" s="6">
        <v>18174100</v>
      </c>
      <c r="I24" s="6">
        <v>0</v>
      </c>
      <c r="J24" s="6">
        <v>0</v>
      </c>
      <c r="K24" s="6">
        <v>0</v>
      </c>
      <c r="L24" s="6">
        <v>0</v>
      </c>
      <c r="M24" s="6">
        <f t="shared" si="0"/>
        <v>20000000</v>
      </c>
    </row>
    <row r="25" spans="1:13" x14ac:dyDescent="0.25">
      <c r="A25" t="s">
        <v>1423</v>
      </c>
      <c r="B25" t="s">
        <v>1427</v>
      </c>
      <c r="C25" t="s">
        <v>139</v>
      </c>
      <c r="D25" t="s">
        <v>283</v>
      </c>
      <c r="E25" s="6">
        <v>0</v>
      </c>
      <c r="F25" s="6">
        <v>0</v>
      </c>
      <c r="G25" s="6">
        <v>0</v>
      </c>
      <c r="H25" s="6">
        <v>4380000</v>
      </c>
      <c r="I25" s="6">
        <v>0</v>
      </c>
      <c r="J25" s="6">
        <v>0</v>
      </c>
      <c r="K25" s="6">
        <v>120000</v>
      </c>
      <c r="L25" s="6">
        <v>0</v>
      </c>
      <c r="M25" s="6">
        <f t="shared" si="0"/>
        <v>4500000</v>
      </c>
    </row>
    <row r="26" spans="1:13" x14ac:dyDescent="0.25">
      <c r="A26" t="s">
        <v>1423</v>
      </c>
      <c r="B26" t="s">
        <v>1427</v>
      </c>
      <c r="C26" t="s">
        <v>140</v>
      </c>
      <c r="D26" t="s">
        <v>284</v>
      </c>
      <c r="E26" s="6">
        <v>6949440</v>
      </c>
      <c r="F26" s="6">
        <v>0</v>
      </c>
      <c r="G26" s="6">
        <v>0</v>
      </c>
      <c r="H26" s="6">
        <v>41594250</v>
      </c>
      <c r="I26" s="6">
        <v>0</v>
      </c>
      <c r="J26" s="6">
        <v>0</v>
      </c>
      <c r="K26" s="6">
        <v>1456310</v>
      </c>
      <c r="L26" s="6">
        <v>0</v>
      </c>
      <c r="M26" s="6">
        <f t="shared" si="0"/>
        <v>50000000</v>
      </c>
    </row>
    <row r="27" spans="1:13" x14ac:dyDescent="0.25">
      <c r="A27" t="s">
        <v>1423</v>
      </c>
      <c r="B27" t="s">
        <v>1427</v>
      </c>
      <c r="C27" t="s">
        <v>141</v>
      </c>
      <c r="D27" t="s">
        <v>285</v>
      </c>
      <c r="E27" s="6">
        <v>0</v>
      </c>
      <c r="F27" s="6">
        <v>0</v>
      </c>
      <c r="G27" s="6">
        <v>0</v>
      </c>
      <c r="H27" s="6">
        <v>24230000</v>
      </c>
      <c r="I27" s="6">
        <v>0</v>
      </c>
      <c r="J27" s="6">
        <v>0</v>
      </c>
      <c r="K27" s="6">
        <v>725000</v>
      </c>
      <c r="L27" s="6">
        <v>0</v>
      </c>
      <c r="M27" s="6">
        <f t="shared" si="0"/>
        <v>24955000</v>
      </c>
    </row>
    <row r="28" spans="1:13" x14ac:dyDescent="0.25">
      <c r="A28" t="s">
        <v>1423</v>
      </c>
      <c r="B28" t="s">
        <v>1427</v>
      </c>
      <c r="C28" t="s">
        <v>142</v>
      </c>
      <c r="D28" t="s">
        <v>286</v>
      </c>
      <c r="E28" s="6">
        <v>1769100</v>
      </c>
      <c r="F28" s="6">
        <v>2446500</v>
      </c>
      <c r="G28" s="6">
        <v>0</v>
      </c>
      <c r="H28" s="6">
        <v>0</v>
      </c>
      <c r="I28" s="6">
        <v>0</v>
      </c>
      <c r="J28" s="6">
        <v>0</v>
      </c>
      <c r="K28" s="6">
        <v>115000</v>
      </c>
      <c r="L28" s="6">
        <v>0</v>
      </c>
      <c r="M28" s="6">
        <f t="shared" si="0"/>
        <v>4330600</v>
      </c>
    </row>
    <row r="29" spans="1:13" x14ac:dyDescent="0.25">
      <c r="A29" t="s">
        <v>1423</v>
      </c>
      <c r="B29" t="s">
        <v>1427</v>
      </c>
      <c r="C29" t="s">
        <v>143</v>
      </c>
      <c r="D29" t="s">
        <v>287</v>
      </c>
      <c r="E29" s="6">
        <v>1440000</v>
      </c>
      <c r="F29" s="6">
        <v>0</v>
      </c>
      <c r="G29" s="6">
        <v>0</v>
      </c>
      <c r="H29" s="6">
        <v>8560000</v>
      </c>
      <c r="I29" s="6">
        <v>0</v>
      </c>
      <c r="J29" s="6">
        <v>0</v>
      </c>
      <c r="K29" s="6">
        <v>0</v>
      </c>
      <c r="L29" s="6">
        <v>0</v>
      </c>
      <c r="M29" s="6">
        <f t="shared" si="0"/>
        <v>10000000</v>
      </c>
    </row>
    <row r="30" spans="1:13" x14ac:dyDescent="0.25">
      <c r="A30" t="s">
        <v>1423</v>
      </c>
      <c r="B30" t="s">
        <v>1427</v>
      </c>
      <c r="C30" t="s">
        <v>144</v>
      </c>
      <c r="D30" t="s">
        <v>288</v>
      </c>
      <c r="E30" s="6">
        <v>1080000</v>
      </c>
      <c r="F30" s="6">
        <v>19670000</v>
      </c>
      <c r="G30" s="6">
        <v>0</v>
      </c>
      <c r="H30" s="6">
        <v>4464000</v>
      </c>
      <c r="I30" s="6">
        <v>0</v>
      </c>
      <c r="J30" s="6">
        <v>0</v>
      </c>
      <c r="K30" s="6">
        <v>756420</v>
      </c>
      <c r="L30" s="6">
        <v>0</v>
      </c>
      <c r="M30" s="6">
        <f t="shared" si="0"/>
        <v>25970420</v>
      </c>
    </row>
    <row r="31" spans="1:13" x14ac:dyDescent="0.25">
      <c r="A31" t="s">
        <v>1423</v>
      </c>
      <c r="B31" t="s">
        <v>1427</v>
      </c>
      <c r="C31" t="s">
        <v>145</v>
      </c>
      <c r="D31" t="s">
        <v>289</v>
      </c>
      <c r="E31" s="6">
        <v>0</v>
      </c>
      <c r="F31" s="6">
        <v>0</v>
      </c>
      <c r="G31" s="6">
        <v>0</v>
      </c>
      <c r="H31" s="6">
        <v>2487000</v>
      </c>
      <c r="I31" s="6">
        <v>0</v>
      </c>
      <c r="J31" s="6">
        <v>0</v>
      </c>
      <c r="K31" s="6">
        <v>63000</v>
      </c>
      <c r="L31" s="6">
        <v>0</v>
      </c>
      <c r="M31" s="6">
        <f t="shared" si="0"/>
        <v>2550000</v>
      </c>
    </row>
    <row r="32" spans="1:13" x14ac:dyDescent="0.25">
      <c r="A32" t="s">
        <v>1423</v>
      </c>
      <c r="B32" t="s">
        <v>1427</v>
      </c>
      <c r="C32" t="s">
        <v>146</v>
      </c>
      <c r="D32" t="s">
        <v>290</v>
      </c>
      <c r="E32" s="6">
        <v>0</v>
      </c>
      <c r="F32" s="6">
        <v>0</v>
      </c>
      <c r="G32" s="6">
        <v>0</v>
      </c>
      <c r="H32" s="6">
        <v>4816000</v>
      </c>
      <c r="I32" s="6">
        <v>0</v>
      </c>
      <c r="J32" s="6">
        <v>0</v>
      </c>
      <c r="K32" s="6">
        <v>144000</v>
      </c>
      <c r="L32" s="6">
        <v>0</v>
      </c>
      <c r="M32" s="6">
        <f t="shared" si="0"/>
        <v>4960000</v>
      </c>
    </row>
    <row r="33" spans="1:13" x14ac:dyDescent="0.25">
      <c r="A33" t="s">
        <v>1423</v>
      </c>
      <c r="B33" t="s">
        <v>1427</v>
      </c>
      <c r="C33" t="s">
        <v>147</v>
      </c>
      <c r="D33" t="s">
        <v>291</v>
      </c>
      <c r="E33" s="6">
        <v>0</v>
      </c>
      <c r="F33" s="6">
        <v>6216000</v>
      </c>
      <c r="G33" s="6">
        <v>0</v>
      </c>
      <c r="H33" s="6">
        <v>6408000</v>
      </c>
      <c r="I33" s="6">
        <v>0</v>
      </c>
      <c r="J33" s="6">
        <v>0</v>
      </c>
      <c r="K33" s="6">
        <v>375000</v>
      </c>
      <c r="L33" s="6">
        <v>0</v>
      </c>
      <c r="M33" s="6">
        <f t="shared" si="0"/>
        <v>12999000</v>
      </c>
    </row>
    <row r="34" spans="1:13" x14ac:dyDescent="0.25">
      <c r="A34" t="s">
        <v>1423</v>
      </c>
      <c r="B34" t="s">
        <v>1427</v>
      </c>
      <c r="C34" t="s">
        <v>148</v>
      </c>
      <c r="D34" t="s">
        <v>292</v>
      </c>
      <c r="E34" s="6">
        <v>1044120</v>
      </c>
      <c r="F34" s="6">
        <v>0</v>
      </c>
      <c r="G34" s="6">
        <v>153305699</v>
      </c>
      <c r="H34" s="6">
        <v>40095000</v>
      </c>
      <c r="I34" s="6">
        <v>0</v>
      </c>
      <c r="J34" s="6">
        <v>0</v>
      </c>
      <c r="K34" s="6">
        <v>599999</v>
      </c>
      <c r="L34" s="6">
        <v>0</v>
      </c>
      <c r="M34" s="6">
        <f t="shared" si="0"/>
        <v>195044818</v>
      </c>
    </row>
    <row r="35" spans="1:13" x14ac:dyDescent="0.25">
      <c r="A35" t="s">
        <v>1423</v>
      </c>
      <c r="B35" t="s">
        <v>1427</v>
      </c>
      <c r="C35" t="s">
        <v>149</v>
      </c>
      <c r="D35" t="s">
        <v>293</v>
      </c>
      <c r="E35" s="6">
        <v>0</v>
      </c>
      <c r="F35" s="6">
        <v>0</v>
      </c>
      <c r="G35" s="6">
        <v>0</v>
      </c>
      <c r="H35" s="6">
        <v>9704476</v>
      </c>
      <c r="I35" s="6">
        <v>0</v>
      </c>
      <c r="J35" s="6">
        <v>0</v>
      </c>
      <c r="K35" s="6">
        <v>295524</v>
      </c>
      <c r="L35" s="6">
        <v>0</v>
      </c>
      <c r="M35" s="6">
        <f t="shared" ref="M35:M66" si="1">SUM(E35:K35)</f>
        <v>10000000</v>
      </c>
    </row>
    <row r="36" spans="1:13" x14ac:dyDescent="0.25">
      <c r="A36" t="s">
        <v>1423</v>
      </c>
      <c r="B36" t="s">
        <v>1427</v>
      </c>
      <c r="C36" t="s">
        <v>150</v>
      </c>
      <c r="D36" t="s">
        <v>294</v>
      </c>
      <c r="E36" s="6">
        <v>0</v>
      </c>
      <c r="F36" s="6">
        <v>0</v>
      </c>
      <c r="G36" s="6">
        <v>0</v>
      </c>
      <c r="H36" s="6">
        <v>3240000</v>
      </c>
      <c r="I36" s="6">
        <v>0</v>
      </c>
      <c r="J36" s="6">
        <v>0</v>
      </c>
      <c r="K36" s="6">
        <v>0</v>
      </c>
      <c r="L36" s="6">
        <v>0</v>
      </c>
      <c r="M36" s="6">
        <f t="shared" si="1"/>
        <v>3240000</v>
      </c>
    </row>
    <row r="37" spans="1:13" x14ac:dyDescent="0.25">
      <c r="A37" t="s">
        <v>1423</v>
      </c>
      <c r="B37" t="s">
        <v>1427</v>
      </c>
      <c r="C37" t="s">
        <v>151</v>
      </c>
      <c r="D37" t="s">
        <v>295</v>
      </c>
      <c r="E37" s="6">
        <v>0</v>
      </c>
      <c r="F37" s="6">
        <v>0</v>
      </c>
      <c r="G37" s="6">
        <v>0</v>
      </c>
      <c r="H37" s="6">
        <v>48543690</v>
      </c>
      <c r="I37" s="6">
        <v>0</v>
      </c>
      <c r="J37" s="6">
        <v>0</v>
      </c>
      <c r="K37" s="6">
        <v>1456310</v>
      </c>
      <c r="L37" s="6">
        <v>0</v>
      </c>
      <c r="M37" s="6">
        <f t="shared" si="1"/>
        <v>50000000</v>
      </c>
    </row>
    <row r="38" spans="1:13" x14ac:dyDescent="0.25">
      <c r="A38" t="s">
        <v>1423</v>
      </c>
      <c r="B38" t="s">
        <v>1427</v>
      </c>
      <c r="C38" t="s">
        <v>152</v>
      </c>
      <c r="D38" t="s">
        <v>296</v>
      </c>
      <c r="E38" s="6">
        <v>0</v>
      </c>
      <c r="F38" s="6">
        <v>560000</v>
      </c>
      <c r="G38" s="6">
        <v>0</v>
      </c>
      <c r="H38" s="6">
        <v>9148738</v>
      </c>
      <c r="I38" s="6">
        <v>0</v>
      </c>
      <c r="J38" s="6">
        <v>0</v>
      </c>
      <c r="K38" s="6">
        <v>291262</v>
      </c>
      <c r="L38" s="6">
        <v>0</v>
      </c>
      <c r="M38" s="6">
        <f t="shared" si="1"/>
        <v>10000000</v>
      </c>
    </row>
    <row r="39" spans="1:13" x14ac:dyDescent="0.25">
      <c r="A39" t="s">
        <v>1423</v>
      </c>
      <c r="B39" t="s">
        <v>1427</v>
      </c>
      <c r="C39" t="s">
        <v>153</v>
      </c>
      <c r="D39" t="s">
        <v>297</v>
      </c>
      <c r="E39" s="6">
        <v>447480</v>
      </c>
      <c r="F39" s="6">
        <v>210000</v>
      </c>
      <c r="G39" s="6">
        <v>0</v>
      </c>
      <c r="H39" s="6">
        <v>5478300</v>
      </c>
      <c r="I39" s="6">
        <v>0</v>
      </c>
      <c r="J39" s="6">
        <v>0</v>
      </c>
      <c r="K39" s="6">
        <v>184000</v>
      </c>
      <c r="L39" s="6">
        <v>0</v>
      </c>
      <c r="M39" s="6">
        <f t="shared" si="1"/>
        <v>6319780</v>
      </c>
    </row>
    <row r="40" spans="1:13" x14ac:dyDescent="0.25">
      <c r="A40" t="s">
        <v>1423</v>
      </c>
      <c r="B40" t="s">
        <v>1427</v>
      </c>
      <c r="C40" t="s">
        <v>154</v>
      </c>
      <c r="D40" t="s">
        <v>298</v>
      </c>
      <c r="E40" s="6">
        <v>4999998</v>
      </c>
      <c r="F40" s="6">
        <v>0</v>
      </c>
      <c r="G40" s="6">
        <v>0</v>
      </c>
      <c r="H40" s="6">
        <v>43500002</v>
      </c>
      <c r="I40" s="6">
        <v>0</v>
      </c>
      <c r="J40" s="6">
        <v>0</v>
      </c>
      <c r="K40" s="6">
        <v>1455000</v>
      </c>
      <c r="L40" s="6">
        <v>0</v>
      </c>
      <c r="M40" s="6">
        <f t="shared" si="1"/>
        <v>49955000</v>
      </c>
    </row>
    <row r="41" spans="1:13" x14ac:dyDescent="0.25">
      <c r="A41" t="s">
        <v>1423</v>
      </c>
      <c r="B41" t="s">
        <v>1427</v>
      </c>
      <c r="C41" t="s">
        <v>155</v>
      </c>
      <c r="D41" t="s">
        <v>299</v>
      </c>
      <c r="E41" s="6">
        <v>5933400</v>
      </c>
      <c r="F41" s="6">
        <v>0</v>
      </c>
      <c r="G41" s="6">
        <v>0</v>
      </c>
      <c r="H41" s="6">
        <v>23022000</v>
      </c>
      <c r="I41" s="6">
        <v>0</v>
      </c>
      <c r="J41" s="6">
        <v>0</v>
      </c>
      <c r="K41" s="6">
        <v>864000</v>
      </c>
      <c r="L41" s="6">
        <v>0</v>
      </c>
      <c r="M41" s="6">
        <f t="shared" si="1"/>
        <v>29819400</v>
      </c>
    </row>
    <row r="42" spans="1:13" x14ac:dyDescent="0.25">
      <c r="A42" t="s">
        <v>1423</v>
      </c>
      <c r="B42" t="s">
        <v>1427</v>
      </c>
      <c r="C42" t="s">
        <v>156</v>
      </c>
      <c r="D42" t="s">
        <v>300</v>
      </c>
      <c r="E42" s="6">
        <v>1080000</v>
      </c>
      <c r="F42" s="6">
        <v>0</v>
      </c>
      <c r="G42" s="6">
        <v>0</v>
      </c>
      <c r="H42" s="6">
        <v>8420000</v>
      </c>
      <c r="I42" s="6">
        <v>0</v>
      </c>
      <c r="J42" s="6">
        <v>0</v>
      </c>
      <c r="K42" s="6">
        <v>285000</v>
      </c>
      <c r="L42" s="6">
        <v>0</v>
      </c>
      <c r="M42" s="6">
        <f t="shared" si="1"/>
        <v>9785000</v>
      </c>
    </row>
    <row r="43" spans="1:13" x14ac:dyDescent="0.25">
      <c r="A43" t="s">
        <v>1423</v>
      </c>
      <c r="B43" t="s">
        <v>1427</v>
      </c>
      <c r="C43" t="s">
        <v>157</v>
      </c>
      <c r="D43" t="s">
        <v>301</v>
      </c>
      <c r="E43" s="6">
        <v>927300</v>
      </c>
      <c r="F43" s="6">
        <v>700000</v>
      </c>
      <c r="G43" s="6">
        <v>0</v>
      </c>
      <c r="H43" s="6">
        <v>2250000</v>
      </c>
      <c r="I43" s="6">
        <v>0</v>
      </c>
      <c r="J43" s="6">
        <v>0</v>
      </c>
      <c r="K43" s="6">
        <v>0</v>
      </c>
      <c r="L43" s="6">
        <v>0</v>
      </c>
      <c r="M43" s="6">
        <f t="shared" si="1"/>
        <v>3877300</v>
      </c>
    </row>
    <row r="44" spans="1:13" x14ac:dyDescent="0.25">
      <c r="A44" t="s">
        <v>1423</v>
      </c>
      <c r="B44" t="s">
        <v>1427</v>
      </c>
      <c r="C44" t="s">
        <v>158</v>
      </c>
      <c r="D44" t="s">
        <v>302</v>
      </c>
      <c r="E44" s="6">
        <v>0</v>
      </c>
      <c r="F44" s="6">
        <v>0</v>
      </c>
      <c r="G44" s="6">
        <v>0</v>
      </c>
      <c r="H44" s="6">
        <v>7999200</v>
      </c>
      <c r="I44" s="6">
        <v>0</v>
      </c>
      <c r="J44" s="6">
        <v>0</v>
      </c>
      <c r="K44" s="6">
        <v>0</v>
      </c>
      <c r="L44" s="6">
        <v>0</v>
      </c>
      <c r="M44" s="6">
        <f t="shared" si="1"/>
        <v>7999200</v>
      </c>
    </row>
    <row r="45" spans="1:13" x14ac:dyDescent="0.25">
      <c r="A45" t="s">
        <v>1423</v>
      </c>
      <c r="B45" t="s">
        <v>1427</v>
      </c>
      <c r="C45" t="s">
        <v>159</v>
      </c>
      <c r="D45" t="s">
        <v>303</v>
      </c>
      <c r="E45" s="6">
        <v>0</v>
      </c>
      <c r="F45" s="6">
        <v>0</v>
      </c>
      <c r="G45" s="6">
        <v>0</v>
      </c>
      <c r="H45" s="6">
        <v>10000000</v>
      </c>
      <c r="I45" s="6">
        <v>0</v>
      </c>
      <c r="J45" s="6">
        <v>0</v>
      </c>
      <c r="K45" s="6">
        <v>0</v>
      </c>
      <c r="L45" s="6">
        <v>0</v>
      </c>
      <c r="M45" s="6">
        <f t="shared" si="1"/>
        <v>10000000</v>
      </c>
    </row>
    <row r="46" spans="1:13" x14ac:dyDescent="0.25">
      <c r="A46" t="s">
        <v>1423</v>
      </c>
      <c r="B46" t="s">
        <v>1427</v>
      </c>
      <c r="C46" t="s">
        <v>160</v>
      </c>
      <c r="D46" t="s">
        <v>304</v>
      </c>
      <c r="E46" s="6">
        <v>0</v>
      </c>
      <c r="F46" s="6">
        <v>0</v>
      </c>
      <c r="G46" s="6">
        <v>0</v>
      </c>
      <c r="H46" s="6">
        <v>19399500</v>
      </c>
      <c r="I46" s="6">
        <v>0</v>
      </c>
      <c r="J46" s="6">
        <v>0</v>
      </c>
      <c r="K46" s="6">
        <v>581985</v>
      </c>
      <c r="L46" s="6">
        <v>0</v>
      </c>
      <c r="M46" s="6">
        <f t="shared" si="1"/>
        <v>19981485</v>
      </c>
    </row>
    <row r="47" spans="1:13" x14ac:dyDescent="0.25">
      <c r="A47" t="s">
        <v>1423</v>
      </c>
      <c r="B47" t="s">
        <v>1427</v>
      </c>
      <c r="C47" t="s">
        <v>161</v>
      </c>
      <c r="D47" t="s">
        <v>305</v>
      </c>
      <c r="E47" s="6">
        <v>1638000</v>
      </c>
      <c r="F47" s="6">
        <v>0</v>
      </c>
      <c r="G47" s="6">
        <v>0</v>
      </c>
      <c r="H47" s="6">
        <v>11250000</v>
      </c>
      <c r="I47" s="6">
        <v>0</v>
      </c>
      <c r="J47" s="6">
        <v>0</v>
      </c>
      <c r="K47" s="6">
        <v>375000</v>
      </c>
      <c r="L47" s="6">
        <v>0</v>
      </c>
      <c r="M47" s="6">
        <f t="shared" si="1"/>
        <v>13263000</v>
      </c>
    </row>
    <row r="48" spans="1:13" x14ac:dyDescent="0.25">
      <c r="A48" t="s">
        <v>1423</v>
      </c>
      <c r="B48" t="s">
        <v>1427</v>
      </c>
      <c r="C48" t="s">
        <v>162</v>
      </c>
      <c r="D48" t="s">
        <v>306</v>
      </c>
      <c r="E48" s="6">
        <v>0</v>
      </c>
      <c r="F48" s="6">
        <v>0</v>
      </c>
      <c r="G48" s="6">
        <v>0</v>
      </c>
      <c r="H48" s="6">
        <v>23532300</v>
      </c>
      <c r="I48" s="6">
        <v>0</v>
      </c>
      <c r="J48" s="6">
        <v>0</v>
      </c>
      <c r="K48" s="6">
        <v>700000</v>
      </c>
      <c r="L48" s="6">
        <v>0</v>
      </c>
      <c r="M48" s="6">
        <f t="shared" si="1"/>
        <v>24232300</v>
      </c>
    </row>
    <row r="49" spans="1:13" x14ac:dyDescent="0.25">
      <c r="A49" t="s">
        <v>1423</v>
      </c>
      <c r="B49" t="s">
        <v>1427</v>
      </c>
      <c r="C49" t="s">
        <v>163</v>
      </c>
      <c r="D49" t="s">
        <v>307</v>
      </c>
      <c r="E49" s="6">
        <v>1200000</v>
      </c>
      <c r="F49" s="6">
        <v>0</v>
      </c>
      <c r="G49" s="6">
        <v>0</v>
      </c>
      <c r="H49" s="6">
        <v>3552750</v>
      </c>
      <c r="I49" s="6">
        <v>0</v>
      </c>
      <c r="J49" s="6">
        <v>0</v>
      </c>
      <c r="K49" s="6">
        <v>0</v>
      </c>
      <c r="L49" s="6">
        <v>0</v>
      </c>
      <c r="M49" s="6">
        <f t="shared" si="1"/>
        <v>4752750</v>
      </c>
    </row>
    <row r="50" spans="1:13" x14ac:dyDescent="0.25">
      <c r="A50" t="s">
        <v>1423</v>
      </c>
      <c r="B50" t="s">
        <v>1427</v>
      </c>
      <c r="C50" t="s">
        <v>164</v>
      </c>
      <c r="D50" t="s">
        <v>308</v>
      </c>
      <c r="E50" s="6">
        <v>0</v>
      </c>
      <c r="F50" s="6">
        <v>210000</v>
      </c>
      <c r="G50" s="6">
        <v>0</v>
      </c>
      <c r="H50" s="6">
        <v>4623300</v>
      </c>
      <c r="I50" s="6">
        <v>0</v>
      </c>
      <c r="J50" s="6">
        <v>0</v>
      </c>
      <c r="K50" s="6">
        <v>144999</v>
      </c>
      <c r="L50" s="6">
        <v>0</v>
      </c>
      <c r="M50" s="6">
        <f t="shared" si="1"/>
        <v>4978299</v>
      </c>
    </row>
    <row r="51" spans="1:13" x14ac:dyDescent="0.25">
      <c r="A51" t="s">
        <v>1423</v>
      </c>
      <c r="B51" t="s">
        <v>1427</v>
      </c>
      <c r="C51" t="s">
        <v>165</v>
      </c>
      <c r="D51" t="s">
        <v>309</v>
      </c>
      <c r="E51" s="6">
        <v>0</v>
      </c>
      <c r="F51" s="6">
        <v>0</v>
      </c>
      <c r="G51" s="6">
        <v>0</v>
      </c>
      <c r="H51" s="6">
        <v>6715000</v>
      </c>
      <c r="I51" s="6">
        <v>0</v>
      </c>
      <c r="J51" s="6">
        <v>0</v>
      </c>
      <c r="K51" s="6">
        <v>0</v>
      </c>
      <c r="L51" s="6">
        <v>0</v>
      </c>
      <c r="M51" s="6">
        <f t="shared" si="1"/>
        <v>6715000</v>
      </c>
    </row>
    <row r="52" spans="1:13" x14ac:dyDescent="0.25">
      <c r="A52" t="s">
        <v>1423</v>
      </c>
      <c r="B52" t="s">
        <v>1427</v>
      </c>
      <c r="C52" t="s">
        <v>166</v>
      </c>
      <c r="D52" t="s">
        <v>310</v>
      </c>
      <c r="E52" s="6">
        <v>0</v>
      </c>
      <c r="F52" s="6">
        <v>0</v>
      </c>
      <c r="G52" s="6">
        <v>0</v>
      </c>
      <c r="H52" s="6">
        <v>3250000</v>
      </c>
      <c r="I52" s="6">
        <v>0</v>
      </c>
      <c r="J52" s="6">
        <v>0</v>
      </c>
      <c r="K52" s="6">
        <v>90000</v>
      </c>
      <c r="L52" s="6">
        <v>0</v>
      </c>
      <c r="M52" s="6">
        <f t="shared" si="1"/>
        <v>3340000</v>
      </c>
    </row>
    <row r="53" spans="1:13" x14ac:dyDescent="0.25">
      <c r="A53" t="s">
        <v>1423</v>
      </c>
      <c r="B53" t="s">
        <v>1427</v>
      </c>
      <c r="C53" t="s">
        <v>167</v>
      </c>
      <c r="D53" t="s">
        <v>311</v>
      </c>
      <c r="E53" s="6">
        <v>0</v>
      </c>
      <c r="F53" s="6">
        <v>210000</v>
      </c>
      <c r="G53" s="6">
        <v>0</v>
      </c>
      <c r="H53" s="6">
        <v>20367000</v>
      </c>
      <c r="I53" s="6">
        <v>0</v>
      </c>
      <c r="J53" s="6">
        <v>0</v>
      </c>
      <c r="K53" s="6">
        <v>615000</v>
      </c>
      <c r="L53" s="6">
        <v>0</v>
      </c>
      <c r="M53" s="6">
        <f t="shared" si="1"/>
        <v>21192000</v>
      </c>
    </row>
    <row r="54" spans="1:13" x14ac:dyDescent="0.25">
      <c r="A54" t="s">
        <v>1423</v>
      </c>
      <c r="B54" t="s">
        <v>1427</v>
      </c>
      <c r="C54" t="s">
        <v>168</v>
      </c>
      <c r="D54" t="s">
        <v>312</v>
      </c>
      <c r="E54" s="6">
        <v>0</v>
      </c>
      <c r="F54" s="6">
        <v>0</v>
      </c>
      <c r="G54" s="6">
        <v>0</v>
      </c>
      <c r="H54" s="6">
        <v>7766993</v>
      </c>
      <c r="I54" s="6">
        <v>0</v>
      </c>
      <c r="J54" s="6">
        <v>0</v>
      </c>
      <c r="K54" s="6">
        <v>233007</v>
      </c>
      <c r="L54" s="6">
        <v>0</v>
      </c>
      <c r="M54" s="6">
        <f t="shared" si="1"/>
        <v>8000000</v>
      </c>
    </row>
    <row r="55" spans="1:13" x14ac:dyDescent="0.25">
      <c r="A55" t="s">
        <v>1423</v>
      </c>
      <c r="B55" t="s">
        <v>1427</v>
      </c>
      <c r="C55" t="s">
        <v>169</v>
      </c>
      <c r="D55" t="s">
        <v>313</v>
      </c>
      <c r="E55" s="6">
        <v>0</v>
      </c>
      <c r="F55" s="6">
        <v>0</v>
      </c>
      <c r="G55" s="6">
        <v>0</v>
      </c>
      <c r="H55" s="6">
        <v>9362247</v>
      </c>
      <c r="I55" s="6">
        <v>0</v>
      </c>
      <c r="J55" s="6">
        <v>0</v>
      </c>
      <c r="K55" s="6">
        <v>287753</v>
      </c>
      <c r="L55" s="6">
        <v>0</v>
      </c>
      <c r="M55" s="6">
        <f t="shared" si="1"/>
        <v>9650000</v>
      </c>
    </row>
    <row r="56" spans="1:13" x14ac:dyDescent="0.25">
      <c r="A56" t="s">
        <v>1423</v>
      </c>
      <c r="B56" t="s">
        <v>1427</v>
      </c>
      <c r="C56" t="s">
        <v>170</v>
      </c>
      <c r="D56" t="s">
        <v>314</v>
      </c>
      <c r="E56" s="6">
        <v>0</v>
      </c>
      <c r="F56" s="6">
        <v>0</v>
      </c>
      <c r="G56" s="6">
        <v>0</v>
      </c>
      <c r="H56" s="6">
        <v>8000000</v>
      </c>
      <c r="I56" s="6">
        <v>0</v>
      </c>
      <c r="J56" s="6">
        <v>0</v>
      </c>
      <c r="K56" s="6">
        <v>0</v>
      </c>
      <c r="L56" s="6">
        <v>0</v>
      </c>
      <c r="M56" s="6">
        <f t="shared" si="1"/>
        <v>8000000</v>
      </c>
    </row>
    <row r="57" spans="1:13" x14ac:dyDescent="0.25">
      <c r="A57" t="s">
        <v>1423</v>
      </c>
      <c r="B57" t="s">
        <v>1427</v>
      </c>
      <c r="C57" t="s">
        <v>171</v>
      </c>
      <c r="D57" t="s">
        <v>315</v>
      </c>
      <c r="E57" s="6">
        <v>0</v>
      </c>
      <c r="F57" s="6">
        <v>1960000</v>
      </c>
      <c r="G57" s="6">
        <v>0</v>
      </c>
      <c r="H57" s="6">
        <v>27163800</v>
      </c>
      <c r="I57" s="6">
        <v>0</v>
      </c>
      <c r="J57" s="6">
        <v>0</v>
      </c>
      <c r="K57" s="6">
        <v>873714</v>
      </c>
      <c r="L57" s="6">
        <v>0</v>
      </c>
      <c r="M57" s="6">
        <f t="shared" si="1"/>
        <v>29997514</v>
      </c>
    </row>
    <row r="58" spans="1:13" x14ac:dyDescent="0.25">
      <c r="A58" t="s">
        <v>1423</v>
      </c>
      <c r="B58" t="s">
        <v>1427</v>
      </c>
      <c r="C58" t="s">
        <v>172</v>
      </c>
      <c r="D58" t="s">
        <v>316</v>
      </c>
      <c r="E58" s="6">
        <v>0</v>
      </c>
      <c r="F58" s="6">
        <v>9870000</v>
      </c>
      <c r="G58" s="6">
        <v>0</v>
      </c>
      <c r="H58" s="6">
        <v>17383500</v>
      </c>
      <c r="I58" s="6">
        <v>0</v>
      </c>
      <c r="J58" s="6">
        <v>0</v>
      </c>
      <c r="K58" s="6">
        <v>811000</v>
      </c>
      <c r="L58" s="6">
        <v>0</v>
      </c>
      <c r="M58" s="6">
        <f t="shared" si="1"/>
        <v>28064500</v>
      </c>
    </row>
    <row r="59" spans="1:13" x14ac:dyDescent="0.25">
      <c r="A59" t="s">
        <v>1423</v>
      </c>
      <c r="B59" t="s">
        <v>1427</v>
      </c>
      <c r="C59" t="s">
        <v>173</v>
      </c>
      <c r="D59" t="s">
        <v>317</v>
      </c>
      <c r="E59" s="6">
        <v>0</v>
      </c>
      <c r="F59" s="6">
        <v>900000</v>
      </c>
      <c r="G59" s="6">
        <v>0</v>
      </c>
      <c r="H59" s="6">
        <v>2165000</v>
      </c>
      <c r="I59" s="6">
        <v>0</v>
      </c>
      <c r="J59" s="6">
        <v>0</v>
      </c>
      <c r="K59" s="6">
        <v>45000</v>
      </c>
      <c r="L59" s="6">
        <v>0</v>
      </c>
      <c r="M59" s="6">
        <f t="shared" si="1"/>
        <v>3110000</v>
      </c>
    </row>
    <row r="60" spans="1:13" x14ac:dyDescent="0.25">
      <c r="A60" t="s">
        <v>1423</v>
      </c>
      <c r="B60" t="s">
        <v>1427</v>
      </c>
      <c r="C60" t="s">
        <v>174</v>
      </c>
      <c r="D60" t="s">
        <v>318</v>
      </c>
      <c r="E60" s="6">
        <v>0</v>
      </c>
      <c r="F60" s="6">
        <v>3202500</v>
      </c>
      <c r="G60" s="6">
        <v>29047670</v>
      </c>
      <c r="H60" s="6">
        <v>26001900</v>
      </c>
      <c r="I60" s="6">
        <v>0</v>
      </c>
      <c r="J60" s="6">
        <v>0</v>
      </c>
      <c r="K60" s="6">
        <v>1747562</v>
      </c>
      <c r="L60" s="6">
        <v>0</v>
      </c>
      <c r="M60" s="6">
        <f t="shared" si="1"/>
        <v>59999632</v>
      </c>
    </row>
    <row r="61" spans="1:13" x14ac:dyDescent="0.25">
      <c r="A61" t="s">
        <v>1423</v>
      </c>
      <c r="B61" t="s">
        <v>1427</v>
      </c>
      <c r="C61" t="s">
        <v>175</v>
      </c>
      <c r="D61" t="s">
        <v>319</v>
      </c>
      <c r="E61" s="6">
        <v>0</v>
      </c>
      <c r="F61" s="6">
        <v>0</v>
      </c>
      <c r="G61" s="6">
        <v>0</v>
      </c>
      <c r="H61" s="6">
        <v>15629149</v>
      </c>
      <c r="I61" s="6">
        <v>0</v>
      </c>
      <c r="J61" s="6">
        <v>0</v>
      </c>
      <c r="K61" s="6">
        <v>470851</v>
      </c>
      <c r="L61" s="6">
        <v>0</v>
      </c>
      <c r="M61" s="6">
        <f t="shared" si="1"/>
        <v>16100000</v>
      </c>
    </row>
    <row r="62" spans="1:13" x14ac:dyDescent="0.25">
      <c r="A62" t="s">
        <v>1423</v>
      </c>
      <c r="B62" t="s">
        <v>1427</v>
      </c>
      <c r="C62" t="s">
        <v>176</v>
      </c>
      <c r="D62" t="s">
        <v>320</v>
      </c>
      <c r="E62" s="6">
        <v>0</v>
      </c>
      <c r="F62" s="6">
        <v>0</v>
      </c>
      <c r="G62" s="6">
        <v>0</v>
      </c>
      <c r="H62" s="6">
        <v>1998000</v>
      </c>
      <c r="I62" s="6">
        <v>0</v>
      </c>
      <c r="J62" s="6">
        <v>0</v>
      </c>
      <c r="K62" s="6">
        <v>0</v>
      </c>
      <c r="L62" s="6">
        <v>0</v>
      </c>
      <c r="M62" s="6">
        <f t="shared" si="1"/>
        <v>1998000</v>
      </c>
    </row>
    <row r="63" spans="1:13" x14ac:dyDescent="0.25">
      <c r="A63" t="s">
        <v>1423</v>
      </c>
      <c r="B63" t="s">
        <v>1427</v>
      </c>
      <c r="C63" t="s">
        <v>177</v>
      </c>
      <c r="D63" t="s">
        <v>321</v>
      </c>
      <c r="E63" s="6">
        <v>16872600</v>
      </c>
      <c r="F63" s="6">
        <v>523404</v>
      </c>
      <c r="G63" s="6">
        <v>0</v>
      </c>
      <c r="H63" s="6">
        <v>11461680</v>
      </c>
      <c r="I63" s="6">
        <v>0</v>
      </c>
      <c r="J63" s="6">
        <v>0</v>
      </c>
      <c r="K63" s="6">
        <v>865730</v>
      </c>
      <c r="L63" s="6">
        <v>0</v>
      </c>
      <c r="M63" s="6">
        <f t="shared" si="1"/>
        <v>29723414</v>
      </c>
    </row>
    <row r="64" spans="1:13" x14ac:dyDescent="0.25">
      <c r="A64" t="s">
        <v>1423</v>
      </c>
      <c r="B64" t="s">
        <v>1427</v>
      </c>
      <c r="C64" t="s">
        <v>178</v>
      </c>
      <c r="D64" t="s">
        <v>322</v>
      </c>
      <c r="E64" s="6">
        <v>0</v>
      </c>
      <c r="F64" s="6">
        <v>0</v>
      </c>
      <c r="G64" s="6">
        <v>0</v>
      </c>
      <c r="H64" s="6">
        <v>9720000</v>
      </c>
      <c r="I64" s="6">
        <v>0</v>
      </c>
      <c r="J64" s="6">
        <v>0</v>
      </c>
      <c r="K64" s="6">
        <v>291600</v>
      </c>
      <c r="L64" s="6">
        <v>0</v>
      </c>
      <c r="M64" s="6">
        <f t="shared" si="1"/>
        <v>10011600</v>
      </c>
    </row>
    <row r="65" spans="1:13" x14ac:dyDescent="0.25">
      <c r="A65" t="s">
        <v>1423</v>
      </c>
      <c r="B65" t="s">
        <v>1427</v>
      </c>
      <c r="C65" t="s">
        <v>179</v>
      </c>
      <c r="D65" t="s">
        <v>323</v>
      </c>
      <c r="E65" s="6">
        <v>420000</v>
      </c>
      <c r="F65" s="6">
        <v>1141700</v>
      </c>
      <c r="G65" s="6">
        <v>0</v>
      </c>
      <c r="H65" s="6">
        <v>3291660</v>
      </c>
      <c r="I65" s="6">
        <v>0</v>
      </c>
      <c r="J65" s="6">
        <v>0</v>
      </c>
      <c r="K65" s="6">
        <v>145600</v>
      </c>
      <c r="L65" s="6">
        <v>0</v>
      </c>
      <c r="M65" s="6">
        <f t="shared" si="1"/>
        <v>4998960</v>
      </c>
    </row>
    <row r="66" spans="1:13" x14ac:dyDescent="0.25">
      <c r="A66" t="s">
        <v>1423</v>
      </c>
      <c r="B66" t="s">
        <v>1427</v>
      </c>
      <c r="C66" t="s">
        <v>180</v>
      </c>
      <c r="D66" t="s">
        <v>324</v>
      </c>
      <c r="E66" s="6">
        <v>500000</v>
      </c>
      <c r="F66" s="6">
        <v>0</v>
      </c>
      <c r="G66" s="6">
        <v>0</v>
      </c>
      <c r="H66" s="6">
        <v>7400000</v>
      </c>
      <c r="I66" s="6">
        <v>0</v>
      </c>
      <c r="J66" s="6">
        <v>0</v>
      </c>
      <c r="K66" s="6">
        <v>0</v>
      </c>
      <c r="L66" s="6">
        <v>0</v>
      </c>
      <c r="M66" s="6">
        <f t="shared" si="1"/>
        <v>7900000</v>
      </c>
    </row>
    <row r="67" spans="1:13" x14ac:dyDescent="0.25">
      <c r="A67" t="s">
        <v>1423</v>
      </c>
      <c r="B67" t="s">
        <v>1427</v>
      </c>
      <c r="C67" t="s">
        <v>181</v>
      </c>
      <c r="D67" t="s">
        <v>325</v>
      </c>
      <c r="E67" s="6">
        <v>0</v>
      </c>
      <c r="F67" s="6">
        <v>595000</v>
      </c>
      <c r="G67" s="6">
        <v>0</v>
      </c>
      <c r="H67" s="6">
        <v>67339629</v>
      </c>
      <c r="I67" s="6">
        <v>0</v>
      </c>
      <c r="J67" s="6">
        <v>0</v>
      </c>
      <c r="K67" s="6">
        <v>2038741</v>
      </c>
      <c r="L67" s="6">
        <v>0</v>
      </c>
      <c r="M67" s="6">
        <f t="shared" ref="M67:M98" si="2">SUM(E67:K67)</f>
        <v>69973370</v>
      </c>
    </row>
    <row r="68" spans="1:13" x14ac:dyDescent="0.25">
      <c r="A68" t="s">
        <v>1423</v>
      </c>
      <c r="B68" t="s">
        <v>1427</v>
      </c>
      <c r="C68" t="s">
        <v>182</v>
      </c>
      <c r="D68" t="s">
        <v>326</v>
      </c>
      <c r="E68" s="6">
        <v>0</v>
      </c>
      <c r="F68" s="6">
        <v>0</v>
      </c>
      <c r="G68" s="6">
        <v>0</v>
      </c>
      <c r="H68" s="6">
        <v>14563107</v>
      </c>
      <c r="I68" s="6">
        <v>0</v>
      </c>
      <c r="J68" s="6">
        <v>0</v>
      </c>
      <c r="K68" s="6">
        <v>436893</v>
      </c>
      <c r="L68" s="6">
        <v>0</v>
      </c>
      <c r="M68" s="6">
        <f t="shared" si="2"/>
        <v>15000000</v>
      </c>
    </row>
    <row r="69" spans="1:13" x14ac:dyDescent="0.25">
      <c r="A69" t="s">
        <v>1423</v>
      </c>
      <c r="B69" t="s">
        <v>1427</v>
      </c>
      <c r="C69" t="s">
        <v>183</v>
      </c>
      <c r="D69" t="s">
        <v>327</v>
      </c>
      <c r="E69" s="6">
        <v>0</v>
      </c>
      <c r="F69" s="6">
        <v>0</v>
      </c>
      <c r="G69" s="6">
        <v>0</v>
      </c>
      <c r="H69" s="6">
        <v>5999999</v>
      </c>
      <c r="I69" s="6">
        <v>0</v>
      </c>
      <c r="J69" s="6">
        <v>0</v>
      </c>
      <c r="K69" s="6">
        <v>0</v>
      </c>
      <c r="L69" s="6">
        <v>0</v>
      </c>
      <c r="M69" s="6">
        <f t="shared" si="2"/>
        <v>5999999</v>
      </c>
    </row>
    <row r="70" spans="1:13" x14ac:dyDescent="0.25">
      <c r="A70" t="s">
        <v>1423</v>
      </c>
      <c r="B70" t="s">
        <v>1427</v>
      </c>
      <c r="C70" t="s">
        <v>184</v>
      </c>
      <c r="D70" t="s">
        <v>328</v>
      </c>
      <c r="E70" s="6">
        <v>0</v>
      </c>
      <c r="F70" s="6">
        <v>0</v>
      </c>
      <c r="G70" s="6">
        <v>0</v>
      </c>
      <c r="H70" s="6">
        <v>2106000</v>
      </c>
      <c r="I70" s="6">
        <v>0</v>
      </c>
      <c r="J70" s="6">
        <v>0</v>
      </c>
      <c r="K70" s="6">
        <v>0</v>
      </c>
      <c r="L70" s="6">
        <v>0</v>
      </c>
      <c r="M70" s="6">
        <f t="shared" si="2"/>
        <v>2106000</v>
      </c>
    </row>
    <row r="71" spans="1:13" x14ac:dyDescent="0.25">
      <c r="A71" t="s">
        <v>1423</v>
      </c>
      <c r="B71" t="s">
        <v>1427</v>
      </c>
      <c r="C71" t="s">
        <v>185</v>
      </c>
      <c r="D71" t="s">
        <v>329</v>
      </c>
      <c r="E71" s="6">
        <v>402900</v>
      </c>
      <c r="F71" s="6">
        <v>280000</v>
      </c>
      <c r="G71" s="6">
        <v>0</v>
      </c>
      <c r="H71" s="6">
        <v>11939100</v>
      </c>
      <c r="I71" s="6">
        <v>0</v>
      </c>
      <c r="J71" s="6">
        <v>0</v>
      </c>
      <c r="K71" s="6">
        <v>378000</v>
      </c>
      <c r="L71" s="6">
        <v>0</v>
      </c>
      <c r="M71" s="6">
        <f t="shared" si="2"/>
        <v>13000000</v>
      </c>
    </row>
    <row r="72" spans="1:13" x14ac:dyDescent="0.25">
      <c r="A72" t="s">
        <v>1423</v>
      </c>
      <c r="B72" t="s">
        <v>1427</v>
      </c>
      <c r="C72" t="s">
        <v>186</v>
      </c>
      <c r="D72" t="s">
        <v>330</v>
      </c>
      <c r="E72" s="6">
        <v>0</v>
      </c>
      <c r="F72" s="6">
        <v>560000</v>
      </c>
      <c r="G72" s="6">
        <v>0</v>
      </c>
      <c r="H72" s="6">
        <v>46082250</v>
      </c>
      <c r="I72" s="6">
        <v>0</v>
      </c>
      <c r="J72" s="6">
        <v>0</v>
      </c>
      <c r="K72" s="6">
        <v>1280000</v>
      </c>
      <c r="L72" s="6">
        <v>0</v>
      </c>
      <c r="M72" s="6">
        <f t="shared" si="2"/>
        <v>47922250</v>
      </c>
    </row>
    <row r="73" spans="1:13" x14ac:dyDescent="0.25">
      <c r="A73" t="s">
        <v>1423</v>
      </c>
      <c r="B73" t="s">
        <v>1427</v>
      </c>
      <c r="C73" t="s">
        <v>187</v>
      </c>
      <c r="D73" t="s">
        <v>331</v>
      </c>
      <c r="E73" s="6">
        <v>0</v>
      </c>
      <c r="F73" s="6">
        <v>2056460</v>
      </c>
      <c r="G73" s="6">
        <v>0</v>
      </c>
      <c r="H73" s="6">
        <v>0</v>
      </c>
      <c r="I73" s="6">
        <v>0</v>
      </c>
      <c r="J73" s="6">
        <v>0</v>
      </c>
      <c r="K73" s="6">
        <v>61694</v>
      </c>
      <c r="L73" s="6">
        <v>0</v>
      </c>
      <c r="M73" s="6">
        <f t="shared" si="2"/>
        <v>2118154</v>
      </c>
    </row>
    <row r="74" spans="1:13" x14ac:dyDescent="0.25">
      <c r="A74" t="s">
        <v>1423</v>
      </c>
      <c r="B74" t="s">
        <v>1427</v>
      </c>
      <c r="C74" t="s">
        <v>188</v>
      </c>
      <c r="D74" t="s">
        <v>332</v>
      </c>
      <c r="E74" s="6">
        <v>0</v>
      </c>
      <c r="F74" s="6">
        <v>3738000</v>
      </c>
      <c r="G74" s="6">
        <v>0</v>
      </c>
      <c r="H74" s="6">
        <v>1260000</v>
      </c>
      <c r="I74" s="6">
        <v>0</v>
      </c>
      <c r="J74" s="6">
        <v>0</v>
      </c>
      <c r="K74" s="6">
        <v>0</v>
      </c>
      <c r="L74" s="6">
        <v>0</v>
      </c>
      <c r="M74" s="6">
        <f t="shared" si="2"/>
        <v>4998000</v>
      </c>
    </row>
    <row r="75" spans="1:13" x14ac:dyDescent="0.25">
      <c r="A75" t="s">
        <v>1423</v>
      </c>
      <c r="B75" t="s">
        <v>1427</v>
      </c>
      <c r="C75" t="s">
        <v>189</v>
      </c>
      <c r="D75" t="s">
        <v>333</v>
      </c>
      <c r="E75" s="6">
        <v>994400</v>
      </c>
      <c r="F75" s="6">
        <v>400000</v>
      </c>
      <c r="G75" s="6">
        <v>0</v>
      </c>
      <c r="H75" s="6">
        <v>3600000</v>
      </c>
      <c r="I75" s="6">
        <v>0</v>
      </c>
      <c r="J75" s="6">
        <v>0</v>
      </c>
      <c r="K75" s="6">
        <v>0</v>
      </c>
      <c r="L75" s="6">
        <v>0</v>
      </c>
      <c r="M75" s="6">
        <f t="shared" si="2"/>
        <v>4994400</v>
      </c>
    </row>
    <row r="76" spans="1:13" x14ac:dyDescent="0.25">
      <c r="A76" t="s">
        <v>1423</v>
      </c>
      <c r="B76" t="s">
        <v>1427</v>
      </c>
      <c r="C76" t="s">
        <v>190</v>
      </c>
      <c r="D76" t="s">
        <v>334</v>
      </c>
      <c r="E76" s="6">
        <v>950000</v>
      </c>
      <c r="F76" s="6">
        <v>1156000</v>
      </c>
      <c r="G76" s="6">
        <v>0</v>
      </c>
      <c r="H76" s="6">
        <v>2844000</v>
      </c>
      <c r="I76" s="6">
        <v>0</v>
      </c>
      <c r="J76" s="6">
        <v>0</v>
      </c>
      <c r="K76" s="6">
        <v>50000</v>
      </c>
      <c r="L76" s="6">
        <v>0</v>
      </c>
      <c r="M76" s="6">
        <f t="shared" si="2"/>
        <v>5000000</v>
      </c>
    </row>
    <row r="77" spans="1:13" x14ac:dyDescent="0.25">
      <c r="A77" t="s">
        <v>1423</v>
      </c>
      <c r="B77" t="s">
        <v>1427</v>
      </c>
      <c r="C77" t="s">
        <v>191</v>
      </c>
      <c r="D77" t="s">
        <v>335</v>
      </c>
      <c r="E77" s="6">
        <v>0</v>
      </c>
      <c r="F77" s="6">
        <v>0</v>
      </c>
      <c r="G77" s="6">
        <v>0</v>
      </c>
      <c r="H77" s="6">
        <v>31794057</v>
      </c>
      <c r="I77" s="6">
        <v>0</v>
      </c>
      <c r="J77" s="6">
        <v>0</v>
      </c>
      <c r="K77" s="6">
        <v>953821</v>
      </c>
      <c r="L77" s="6">
        <v>0</v>
      </c>
      <c r="M77" s="6">
        <f t="shared" si="2"/>
        <v>32747878</v>
      </c>
    </row>
    <row r="78" spans="1:13" x14ac:dyDescent="0.25">
      <c r="A78" t="s">
        <v>1423</v>
      </c>
      <c r="B78" t="s">
        <v>1427</v>
      </c>
      <c r="C78" t="s">
        <v>192</v>
      </c>
      <c r="D78" t="s">
        <v>336</v>
      </c>
      <c r="E78" s="6">
        <v>0</v>
      </c>
      <c r="F78" s="6">
        <v>0</v>
      </c>
      <c r="G78" s="6">
        <v>0</v>
      </c>
      <c r="H78" s="6">
        <v>4960000</v>
      </c>
      <c r="I78" s="6">
        <v>0</v>
      </c>
      <c r="J78" s="6">
        <v>0</v>
      </c>
      <c r="K78" s="6">
        <v>0</v>
      </c>
      <c r="L78" s="6">
        <v>0</v>
      </c>
      <c r="M78" s="6">
        <f t="shared" si="2"/>
        <v>4960000</v>
      </c>
    </row>
    <row r="79" spans="1:13" x14ac:dyDescent="0.25">
      <c r="A79" t="s">
        <v>1423</v>
      </c>
      <c r="B79" t="s">
        <v>1427</v>
      </c>
      <c r="C79" t="s">
        <v>193</v>
      </c>
      <c r="D79" t="s">
        <v>337</v>
      </c>
      <c r="E79" s="6">
        <v>0</v>
      </c>
      <c r="F79" s="6">
        <v>0</v>
      </c>
      <c r="G79" s="6">
        <v>0</v>
      </c>
      <c r="H79" s="6">
        <v>32033340</v>
      </c>
      <c r="I79" s="6">
        <v>0</v>
      </c>
      <c r="J79" s="6">
        <v>0</v>
      </c>
      <c r="K79" s="6">
        <v>961000</v>
      </c>
      <c r="L79" s="6">
        <v>0</v>
      </c>
      <c r="M79" s="6">
        <f t="shared" si="2"/>
        <v>32994340</v>
      </c>
    </row>
    <row r="80" spans="1:13" x14ac:dyDescent="0.25">
      <c r="A80" t="s">
        <v>1423</v>
      </c>
      <c r="B80" t="s">
        <v>1427</v>
      </c>
      <c r="C80" t="s">
        <v>194</v>
      </c>
      <c r="D80" t="s">
        <v>338</v>
      </c>
      <c r="E80" s="6">
        <v>600000</v>
      </c>
      <c r="F80" s="6">
        <v>700000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f t="shared" si="2"/>
        <v>1300000</v>
      </c>
    </row>
    <row r="81" spans="1:13" x14ac:dyDescent="0.25">
      <c r="A81" t="s">
        <v>1423</v>
      </c>
      <c r="B81" t="s">
        <v>1427</v>
      </c>
      <c r="C81" t="s">
        <v>195</v>
      </c>
      <c r="D81" t="s">
        <v>339</v>
      </c>
      <c r="E81" s="6">
        <v>0</v>
      </c>
      <c r="F81" s="6">
        <v>0</v>
      </c>
      <c r="G81" s="6">
        <v>0</v>
      </c>
      <c r="H81" s="6">
        <v>10044000</v>
      </c>
      <c r="I81" s="6">
        <v>0</v>
      </c>
      <c r="J81" s="6">
        <v>0</v>
      </c>
      <c r="K81" s="6">
        <v>301320</v>
      </c>
      <c r="L81" s="6">
        <v>0</v>
      </c>
      <c r="M81" s="6">
        <f t="shared" si="2"/>
        <v>10345320</v>
      </c>
    </row>
    <row r="82" spans="1:13" x14ac:dyDescent="0.25">
      <c r="A82" t="s">
        <v>1423</v>
      </c>
      <c r="B82" t="s">
        <v>1427</v>
      </c>
      <c r="C82" t="s">
        <v>196</v>
      </c>
      <c r="D82" t="s">
        <v>340</v>
      </c>
      <c r="E82" s="6">
        <v>0</v>
      </c>
      <c r="F82" s="6">
        <v>0</v>
      </c>
      <c r="G82" s="6">
        <v>0</v>
      </c>
      <c r="H82" s="6">
        <v>5000000</v>
      </c>
      <c r="I82" s="6">
        <v>0</v>
      </c>
      <c r="J82" s="6">
        <v>0</v>
      </c>
      <c r="K82" s="6">
        <v>0</v>
      </c>
      <c r="L82" s="6">
        <v>0</v>
      </c>
      <c r="M82" s="6">
        <f t="shared" si="2"/>
        <v>5000000</v>
      </c>
    </row>
    <row r="83" spans="1:13" x14ac:dyDescent="0.25">
      <c r="A83" t="s">
        <v>1423</v>
      </c>
      <c r="B83" t="s">
        <v>1427</v>
      </c>
      <c r="C83" t="s">
        <v>197</v>
      </c>
      <c r="D83" t="s">
        <v>341</v>
      </c>
      <c r="E83" s="6">
        <v>2304000</v>
      </c>
      <c r="F83" s="6">
        <v>0</v>
      </c>
      <c r="G83" s="6">
        <v>0</v>
      </c>
      <c r="H83" s="6">
        <v>7212520</v>
      </c>
      <c r="I83" s="6">
        <v>0</v>
      </c>
      <c r="J83" s="6">
        <v>0</v>
      </c>
      <c r="K83" s="6">
        <v>283480</v>
      </c>
      <c r="L83" s="6">
        <v>0</v>
      </c>
      <c r="M83" s="6">
        <f t="shared" si="2"/>
        <v>9800000</v>
      </c>
    </row>
    <row r="84" spans="1:13" x14ac:dyDescent="0.25">
      <c r="A84" t="s">
        <v>1423</v>
      </c>
      <c r="B84" t="s">
        <v>1427</v>
      </c>
      <c r="C84" t="s">
        <v>198</v>
      </c>
      <c r="D84" t="s">
        <v>342</v>
      </c>
      <c r="E84" s="6">
        <v>0</v>
      </c>
      <c r="F84" s="6">
        <v>0</v>
      </c>
      <c r="G84" s="6">
        <v>0</v>
      </c>
      <c r="H84" s="6">
        <v>6039000</v>
      </c>
      <c r="I84" s="6">
        <v>0</v>
      </c>
      <c r="J84" s="6">
        <v>0</v>
      </c>
      <c r="K84" s="6">
        <v>0</v>
      </c>
      <c r="L84" s="6">
        <v>0</v>
      </c>
      <c r="M84" s="6">
        <f t="shared" si="2"/>
        <v>6039000</v>
      </c>
    </row>
    <row r="85" spans="1:13" x14ac:dyDescent="0.25">
      <c r="A85" t="s">
        <v>1423</v>
      </c>
      <c r="B85" t="s">
        <v>1427</v>
      </c>
      <c r="C85" t="s">
        <v>199</v>
      </c>
      <c r="D85" t="s">
        <v>343</v>
      </c>
      <c r="E85" s="6">
        <v>0</v>
      </c>
      <c r="F85" s="6">
        <v>245000</v>
      </c>
      <c r="G85" s="6">
        <v>0</v>
      </c>
      <c r="H85" s="6">
        <v>4609500</v>
      </c>
      <c r="I85" s="6">
        <v>0</v>
      </c>
      <c r="J85" s="6">
        <v>0</v>
      </c>
      <c r="K85" s="6">
        <v>145500</v>
      </c>
      <c r="L85" s="6">
        <v>0</v>
      </c>
      <c r="M85" s="6">
        <f t="shared" si="2"/>
        <v>5000000</v>
      </c>
    </row>
    <row r="86" spans="1:13" x14ac:dyDescent="0.25">
      <c r="A86" t="s">
        <v>1423</v>
      </c>
      <c r="B86" t="s">
        <v>1427</v>
      </c>
      <c r="C86" t="s">
        <v>200</v>
      </c>
      <c r="D86" t="s">
        <v>344</v>
      </c>
      <c r="E86" s="6">
        <v>0</v>
      </c>
      <c r="F86" s="6">
        <v>0</v>
      </c>
      <c r="G86" s="6">
        <v>0</v>
      </c>
      <c r="H86" s="6">
        <v>5400000</v>
      </c>
      <c r="I86" s="6">
        <v>0</v>
      </c>
      <c r="J86" s="6">
        <v>0</v>
      </c>
      <c r="K86" s="6">
        <v>162000</v>
      </c>
      <c r="L86" s="6">
        <v>0</v>
      </c>
      <c r="M86" s="6">
        <f t="shared" si="2"/>
        <v>5562000</v>
      </c>
    </row>
    <row r="87" spans="1:13" x14ac:dyDescent="0.25">
      <c r="A87" t="s">
        <v>1423</v>
      </c>
      <c r="B87" t="s">
        <v>1427</v>
      </c>
      <c r="C87" t="s">
        <v>201</v>
      </c>
      <c r="D87" t="s">
        <v>345</v>
      </c>
      <c r="E87" s="6">
        <v>95248</v>
      </c>
      <c r="F87" s="6">
        <v>1540000</v>
      </c>
      <c r="G87" s="6">
        <v>0</v>
      </c>
      <c r="H87" s="6">
        <v>3187800</v>
      </c>
      <c r="I87" s="6">
        <v>0</v>
      </c>
      <c r="J87" s="6">
        <v>0</v>
      </c>
      <c r="K87" s="6">
        <v>143200</v>
      </c>
      <c r="L87" s="6">
        <v>0</v>
      </c>
      <c r="M87" s="6">
        <f t="shared" si="2"/>
        <v>4966248</v>
      </c>
    </row>
    <row r="88" spans="1:13" x14ac:dyDescent="0.25">
      <c r="A88" t="s">
        <v>1423</v>
      </c>
      <c r="B88" t="s">
        <v>1427</v>
      </c>
      <c r="C88" t="s">
        <v>202</v>
      </c>
      <c r="D88" t="s">
        <v>346</v>
      </c>
      <c r="E88" s="6">
        <v>0</v>
      </c>
      <c r="F88" s="6">
        <v>0</v>
      </c>
      <c r="G88" s="6">
        <v>0</v>
      </c>
      <c r="H88" s="6">
        <v>2358000</v>
      </c>
      <c r="I88" s="6">
        <v>0</v>
      </c>
      <c r="J88" s="6">
        <v>0</v>
      </c>
      <c r="K88" s="6">
        <v>0</v>
      </c>
      <c r="L88" s="6">
        <v>0</v>
      </c>
      <c r="M88" s="6">
        <f t="shared" si="2"/>
        <v>2358000</v>
      </c>
    </row>
    <row r="89" spans="1:13" x14ac:dyDescent="0.25">
      <c r="A89" t="s">
        <v>1423</v>
      </c>
      <c r="B89" t="s">
        <v>1427</v>
      </c>
      <c r="C89" t="s">
        <v>203</v>
      </c>
      <c r="D89" t="s">
        <v>347</v>
      </c>
      <c r="E89" s="6">
        <v>3833600</v>
      </c>
      <c r="F89" s="6">
        <v>280000</v>
      </c>
      <c r="G89" s="6">
        <v>0</v>
      </c>
      <c r="H89" s="6">
        <v>25633900</v>
      </c>
      <c r="I89" s="6">
        <v>0</v>
      </c>
      <c r="J89" s="6">
        <v>0</v>
      </c>
      <c r="K89" s="6">
        <v>252500</v>
      </c>
      <c r="L89" s="6">
        <v>0</v>
      </c>
      <c r="M89" s="6">
        <f t="shared" si="2"/>
        <v>30000000</v>
      </c>
    </row>
    <row r="90" spans="1:13" x14ac:dyDescent="0.25">
      <c r="A90" t="s">
        <v>1423</v>
      </c>
      <c r="B90" t="s">
        <v>1427</v>
      </c>
      <c r="C90" t="s">
        <v>204</v>
      </c>
      <c r="D90" t="s">
        <v>348</v>
      </c>
      <c r="E90" s="6">
        <v>0</v>
      </c>
      <c r="F90" s="6">
        <v>497000</v>
      </c>
      <c r="G90" s="6">
        <v>0</v>
      </c>
      <c r="H90" s="6">
        <v>41707994</v>
      </c>
      <c r="I90" s="6">
        <v>0</v>
      </c>
      <c r="J90" s="6">
        <v>0</v>
      </c>
      <c r="K90" s="6">
        <v>1266148</v>
      </c>
      <c r="L90" s="6">
        <v>0</v>
      </c>
      <c r="M90" s="6">
        <f t="shared" si="2"/>
        <v>43471142</v>
      </c>
    </row>
    <row r="91" spans="1:13" x14ac:dyDescent="0.25">
      <c r="A91" t="s">
        <v>1423</v>
      </c>
      <c r="B91" t="s">
        <v>1427</v>
      </c>
      <c r="C91" t="s">
        <v>205</v>
      </c>
      <c r="D91" t="s">
        <v>349</v>
      </c>
      <c r="E91" s="6">
        <v>0</v>
      </c>
      <c r="F91" s="6">
        <v>0</v>
      </c>
      <c r="G91" s="6">
        <v>44327185</v>
      </c>
      <c r="H91" s="6">
        <v>8100000</v>
      </c>
      <c r="I91" s="6">
        <v>0</v>
      </c>
      <c r="J91" s="6">
        <v>0</v>
      </c>
      <c r="K91" s="6">
        <v>1572815</v>
      </c>
      <c r="L91" s="6">
        <v>0</v>
      </c>
      <c r="M91" s="6">
        <f t="shared" si="2"/>
        <v>54000000</v>
      </c>
    </row>
    <row r="92" spans="1:13" x14ac:dyDescent="0.25">
      <c r="A92" t="s">
        <v>1423</v>
      </c>
      <c r="B92" t="s">
        <v>1427</v>
      </c>
      <c r="C92" t="s">
        <v>206</v>
      </c>
      <c r="D92" t="s">
        <v>350</v>
      </c>
      <c r="E92" s="6">
        <v>0</v>
      </c>
      <c r="F92" s="6">
        <v>0</v>
      </c>
      <c r="G92" s="6">
        <v>0</v>
      </c>
      <c r="H92" s="6">
        <v>5681700</v>
      </c>
      <c r="I92" s="6">
        <v>0</v>
      </c>
      <c r="J92" s="6">
        <v>0</v>
      </c>
      <c r="K92" s="6">
        <v>160000</v>
      </c>
      <c r="L92" s="6">
        <v>0</v>
      </c>
      <c r="M92" s="6">
        <f t="shared" si="2"/>
        <v>5841700</v>
      </c>
    </row>
    <row r="93" spans="1:13" x14ac:dyDescent="0.25">
      <c r="A93" t="s">
        <v>1423</v>
      </c>
      <c r="B93" t="s">
        <v>1427</v>
      </c>
      <c r="C93" t="s">
        <v>207</v>
      </c>
      <c r="D93" t="s">
        <v>351</v>
      </c>
      <c r="E93" s="6">
        <v>864000</v>
      </c>
      <c r="F93" s="6">
        <v>1050000</v>
      </c>
      <c r="G93" s="6">
        <v>0</v>
      </c>
      <c r="H93" s="6">
        <v>450000</v>
      </c>
      <c r="I93" s="6">
        <v>0</v>
      </c>
      <c r="J93" s="6">
        <v>0</v>
      </c>
      <c r="K93" s="6">
        <v>0</v>
      </c>
      <c r="L93" s="6">
        <v>0</v>
      </c>
      <c r="M93" s="6">
        <f t="shared" si="2"/>
        <v>2364000</v>
      </c>
    </row>
    <row r="94" spans="1:13" x14ac:dyDescent="0.25">
      <c r="A94" t="s">
        <v>1423</v>
      </c>
      <c r="B94" t="s">
        <v>1427</v>
      </c>
      <c r="C94" t="s">
        <v>208</v>
      </c>
      <c r="D94" t="s">
        <v>352</v>
      </c>
      <c r="E94" s="6">
        <v>10082106</v>
      </c>
      <c r="F94" s="6">
        <v>0</v>
      </c>
      <c r="G94" s="6">
        <v>0</v>
      </c>
      <c r="H94" s="6">
        <v>38461585</v>
      </c>
      <c r="I94" s="6">
        <v>0</v>
      </c>
      <c r="J94" s="6">
        <v>0</v>
      </c>
      <c r="K94" s="6">
        <v>1456309</v>
      </c>
      <c r="L94" s="6">
        <v>0</v>
      </c>
      <c r="M94" s="6">
        <f t="shared" si="2"/>
        <v>50000000</v>
      </c>
    </row>
    <row r="95" spans="1:13" x14ac:dyDescent="0.25">
      <c r="A95" t="s">
        <v>1423</v>
      </c>
      <c r="B95" t="s">
        <v>1427</v>
      </c>
      <c r="C95" t="s">
        <v>209</v>
      </c>
      <c r="D95" t="s">
        <v>353</v>
      </c>
      <c r="E95" s="6">
        <v>2592000</v>
      </c>
      <c r="F95" s="6">
        <v>1273923</v>
      </c>
      <c r="G95" s="6">
        <v>0</v>
      </c>
      <c r="H95" s="6">
        <v>7781400</v>
      </c>
      <c r="I95" s="6">
        <v>0</v>
      </c>
      <c r="J95" s="6">
        <v>0</v>
      </c>
      <c r="K95" s="6">
        <v>352677</v>
      </c>
      <c r="L95" s="6">
        <v>0</v>
      </c>
      <c r="M95" s="6">
        <f t="shared" si="2"/>
        <v>12000000</v>
      </c>
    </row>
    <row r="96" spans="1:13" x14ac:dyDescent="0.25">
      <c r="A96" t="s">
        <v>1423</v>
      </c>
      <c r="B96" t="s">
        <v>1427</v>
      </c>
      <c r="C96" t="s">
        <v>210</v>
      </c>
      <c r="D96" t="s">
        <v>354</v>
      </c>
      <c r="E96" s="6">
        <v>0</v>
      </c>
      <c r="F96" s="6">
        <v>0</v>
      </c>
      <c r="G96" s="6">
        <v>0</v>
      </c>
      <c r="H96" s="6">
        <v>2550000</v>
      </c>
      <c r="I96" s="6">
        <v>0</v>
      </c>
      <c r="J96" s="6">
        <v>0</v>
      </c>
      <c r="K96" s="6">
        <v>0</v>
      </c>
      <c r="L96" s="6">
        <v>0</v>
      </c>
      <c r="M96" s="6">
        <f t="shared" si="2"/>
        <v>2550000</v>
      </c>
    </row>
    <row r="97" spans="1:13" x14ac:dyDescent="0.25">
      <c r="A97" t="s">
        <v>1423</v>
      </c>
      <c r="B97" t="s">
        <v>1427</v>
      </c>
      <c r="C97" t="s">
        <v>211</v>
      </c>
      <c r="D97" t="s">
        <v>355</v>
      </c>
      <c r="E97" s="6">
        <v>3250794</v>
      </c>
      <c r="F97" s="6">
        <v>0</v>
      </c>
      <c r="G97" s="6">
        <v>22610000</v>
      </c>
      <c r="H97" s="6">
        <v>0</v>
      </c>
      <c r="I97" s="6">
        <v>0</v>
      </c>
      <c r="J97" s="6">
        <v>0</v>
      </c>
      <c r="K97" s="6">
        <v>775823</v>
      </c>
      <c r="L97" s="6">
        <v>0</v>
      </c>
      <c r="M97" s="6">
        <f t="shared" si="2"/>
        <v>26636617</v>
      </c>
    </row>
    <row r="98" spans="1:13" x14ac:dyDescent="0.25">
      <c r="A98" t="s">
        <v>1423</v>
      </c>
      <c r="B98" t="s">
        <v>1427</v>
      </c>
      <c r="C98" t="s">
        <v>212</v>
      </c>
      <c r="D98" t="s">
        <v>356</v>
      </c>
      <c r="E98" s="6">
        <v>0</v>
      </c>
      <c r="F98" s="6">
        <v>0</v>
      </c>
      <c r="G98" s="6">
        <v>0</v>
      </c>
      <c r="H98" s="6">
        <v>4140000</v>
      </c>
      <c r="I98" s="6">
        <v>0</v>
      </c>
      <c r="J98" s="6">
        <v>0</v>
      </c>
      <c r="K98" s="6">
        <v>50000</v>
      </c>
      <c r="L98" s="6">
        <v>0</v>
      </c>
      <c r="M98" s="6">
        <f t="shared" si="2"/>
        <v>4190000</v>
      </c>
    </row>
    <row r="99" spans="1:13" x14ac:dyDescent="0.25">
      <c r="A99" t="s">
        <v>1423</v>
      </c>
      <c r="B99" t="s">
        <v>1427</v>
      </c>
      <c r="C99" t="s">
        <v>213</v>
      </c>
      <c r="D99" t="s">
        <v>357</v>
      </c>
      <c r="E99" s="6">
        <v>0</v>
      </c>
      <c r="F99" s="6">
        <v>0</v>
      </c>
      <c r="G99" s="6">
        <v>0</v>
      </c>
      <c r="H99" s="6">
        <v>4860000</v>
      </c>
      <c r="I99" s="6">
        <v>0</v>
      </c>
      <c r="J99" s="6">
        <v>0</v>
      </c>
      <c r="K99" s="6">
        <v>145800</v>
      </c>
      <c r="L99" s="6">
        <v>0</v>
      </c>
      <c r="M99" s="6">
        <f t="shared" ref="M99:M130" si="3">SUM(E99:K99)</f>
        <v>5005800</v>
      </c>
    </row>
    <row r="100" spans="1:13" x14ac:dyDescent="0.25">
      <c r="A100" t="s">
        <v>1423</v>
      </c>
      <c r="B100" t="s">
        <v>1427</v>
      </c>
      <c r="C100" t="s">
        <v>214</v>
      </c>
      <c r="D100" t="s">
        <v>358</v>
      </c>
      <c r="E100" s="6">
        <v>0</v>
      </c>
      <c r="F100" s="6">
        <v>0</v>
      </c>
      <c r="G100" s="6">
        <v>0</v>
      </c>
      <c r="H100" s="6">
        <v>9318683</v>
      </c>
      <c r="I100" s="6">
        <v>0</v>
      </c>
      <c r="J100" s="6">
        <v>0</v>
      </c>
      <c r="K100" s="6">
        <v>279560</v>
      </c>
      <c r="L100" s="6">
        <v>0</v>
      </c>
      <c r="M100" s="6">
        <f t="shared" si="3"/>
        <v>9598243</v>
      </c>
    </row>
    <row r="101" spans="1:13" x14ac:dyDescent="0.25">
      <c r="A101" t="s">
        <v>1423</v>
      </c>
      <c r="B101" t="s">
        <v>1427</v>
      </c>
      <c r="C101" t="s">
        <v>215</v>
      </c>
      <c r="D101" t="s">
        <v>359</v>
      </c>
      <c r="E101" s="6">
        <v>0</v>
      </c>
      <c r="F101" s="6">
        <v>0</v>
      </c>
      <c r="G101" s="6">
        <v>0</v>
      </c>
      <c r="H101" s="6">
        <v>5000000</v>
      </c>
      <c r="I101" s="6">
        <v>0</v>
      </c>
      <c r="J101" s="6">
        <v>0</v>
      </c>
      <c r="K101" s="6">
        <v>0</v>
      </c>
      <c r="L101" s="6">
        <v>0</v>
      </c>
      <c r="M101" s="6">
        <f t="shared" si="3"/>
        <v>5000000</v>
      </c>
    </row>
    <row r="102" spans="1:13" x14ac:dyDescent="0.25">
      <c r="A102" t="s">
        <v>1423</v>
      </c>
      <c r="B102" t="s">
        <v>1427</v>
      </c>
      <c r="C102" t="s">
        <v>216</v>
      </c>
      <c r="D102" t="s">
        <v>360</v>
      </c>
      <c r="E102" s="6">
        <v>0</v>
      </c>
      <c r="F102" s="6">
        <v>0</v>
      </c>
      <c r="G102" s="6">
        <v>0</v>
      </c>
      <c r="H102" s="6">
        <v>3355000</v>
      </c>
      <c r="I102" s="6">
        <v>0</v>
      </c>
      <c r="J102" s="6">
        <v>0</v>
      </c>
      <c r="K102" s="6">
        <v>95000</v>
      </c>
      <c r="L102" s="6">
        <v>0</v>
      </c>
      <c r="M102" s="6">
        <f t="shared" si="3"/>
        <v>3450000</v>
      </c>
    </row>
    <row r="103" spans="1:13" x14ac:dyDescent="0.25">
      <c r="A103" t="s">
        <v>1423</v>
      </c>
      <c r="B103" t="s">
        <v>1427</v>
      </c>
      <c r="C103" t="s">
        <v>217</v>
      </c>
      <c r="D103" t="s">
        <v>361</v>
      </c>
      <c r="E103" s="6">
        <v>0</v>
      </c>
      <c r="F103" s="6">
        <v>0</v>
      </c>
      <c r="G103" s="6">
        <v>0</v>
      </c>
      <c r="H103" s="6">
        <v>4678200</v>
      </c>
      <c r="I103" s="6">
        <v>0</v>
      </c>
      <c r="J103" s="6">
        <v>0</v>
      </c>
      <c r="K103" s="6">
        <v>140000</v>
      </c>
      <c r="L103" s="6">
        <v>0</v>
      </c>
      <c r="M103" s="6">
        <f t="shared" si="3"/>
        <v>4818200</v>
      </c>
    </row>
    <row r="104" spans="1:13" x14ac:dyDescent="0.25">
      <c r="A104" t="s">
        <v>1423</v>
      </c>
      <c r="B104" t="s">
        <v>1427</v>
      </c>
      <c r="C104" t="s">
        <v>218</v>
      </c>
      <c r="D104" t="s">
        <v>362</v>
      </c>
      <c r="E104" s="6">
        <v>0</v>
      </c>
      <c r="F104" s="6">
        <v>0</v>
      </c>
      <c r="G104" s="6">
        <v>0</v>
      </c>
      <c r="H104" s="6">
        <v>9630000</v>
      </c>
      <c r="I104" s="6">
        <v>0</v>
      </c>
      <c r="J104" s="6">
        <v>0</v>
      </c>
      <c r="K104" s="6">
        <v>288900</v>
      </c>
      <c r="L104" s="6">
        <v>0</v>
      </c>
      <c r="M104" s="6">
        <f t="shared" si="3"/>
        <v>9918900</v>
      </c>
    </row>
    <row r="105" spans="1:13" x14ac:dyDescent="0.25">
      <c r="A105" t="s">
        <v>1423</v>
      </c>
      <c r="B105" t="s">
        <v>1427</v>
      </c>
      <c r="C105" t="s">
        <v>219</v>
      </c>
      <c r="D105" t="s">
        <v>363</v>
      </c>
      <c r="E105" s="6">
        <v>1524000</v>
      </c>
      <c r="F105" s="6">
        <v>21175000</v>
      </c>
      <c r="G105" s="6">
        <v>0</v>
      </c>
      <c r="H105" s="6">
        <v>24300000</v>
      </c>
      <c r="I105" s="6">
        <v>0</v>
      </c>
      <c r="J105" s="6">
        <v>0</v>
      </c>
      <c r="K105" s="6">
        <v>1409970</v>
      </c>
      <c r="L105" s="6">
        <v>0</v>
      </c>
      <c r="M105" s="6">
        <f t="shared" si="3"/>
        <v>48408970</v>
      </c>
    </row>
    <row r="106" spans="1:13" x14ac:dyDescent="0.25">
      <c r="A106" t="s">
        <v>1423</v>
      </c>
      <c r="B106" t="s">
        <v>1427</v>
      </c>
      <c r="C106" t="s">
        <v>220</v>
      </c>
      <c r="D106" t="s">
        <v>364</v>
      </c>
      <c r="E106" s="6">
        <v>745800</v>
      </c>
      <c r="F106" s="6">
        <v>420000</v>
      </c>
      <c r="G106" s="6">
        <v>0</v>
      </c>
      <c r="H106" s="6">
        <v>3834200</v>
      </c>
      <c r="I106" s="6">
        <v>0</v>
      </c>
      <c r="J106" s="6">
        <v>0</v>
      </c>
      <c r="K106" s="6">
        <v>0</v>
      </c>
      <c r="L106" s="6">
        <v>0</v>
      </c>
      <c r="M106" s="6">
        <f t="shared" si="3"/>
        <v>5000000</v>
      </c>
    </row>
    <row r="107" spans="1:13" x14ac:dyDescent="0.25">
      <c r="A107" t="s">
        <v>1423</v>
      </c>
      <c r="B107" t="s">
        <v>1427</v>
      </c>
      <c r="C107" t="s">
        <v>221</v>
      </c>
      <c r="D107" t="s">
        <v>365</v>
      </c>
      <c r="E107" s="6">
        <v>0</v>
      </c>
      <c r="F107" s="6">
        <v>4130000</v>
      </c>
      <c r="G107" s="6">
        <v>17927989</v>
      </c>
      <c r="H107" s="6">
        <v>92796450</v>
      </c>
      <c r="I107" s="6">
        <v>0</v>
      </c>
      <c r="J107" s="6">
        <v>0</v>
      </c>
      <c r="K107" s="6">
        <v>3788481</v>
      </c>
      <c r="L107" s="6">
        <v>0</v>
      </c>
      <c r="M107" s="6">
        <f t="shared" si="3"/>
        <v>118642920</v>
      </c>
    </row>
    <row r="108" spans="1:13" x14ac:dyDescent="0.25">
      <c r="A108" t="s">
        <v>1423</v>
      </c>
      <c r="B108" t="s">
        <v>1427</v>
      </c>
      <c r="C108" t="s">
        <v>222</v>
      </c>
      <c r="D108" t="s">
        <v>366</v>
      </c>
      <c r="E108" s="6">
        <v>0</v>
      </c>
      <c r="F108" s="6">
        <v>700000</v>
      </c>
      <c r="G108" s="6">
        <v>0</v>
      </c>
      <c r="H108" s="6">
        <v>3550000</v>
      </c>
      <c r="I108" s="6">
        <v>0</v>
      </c>
      <c r="J108" s="6">
        <v>0</v>
      </c>
      <c r="K108" s="6">
        <v>0</v>
      </c>
      <c r="L108" s="6">
        <v>0</v>
      </c>
      <c r="M108" s="6">
        <f t="shared" si="3"/>
        <v>4250000</v>
      </c>
    </row>
    <row r="109" spans="1:13" x14ac:dyDescent="0.25">
      <c r="A109" t="s">
        <v>1423</v>
      </c>
      <c r="B109" t="s">
        <v>1427</v>
      </c>
      <c r="C109" t="s">
        <v>223</v>
      </c>
      <c r="D109" t="s">
        <v>367</v>
      </c>
      <c r="E109" s="6">
        <v>0</v>
      </c>
      <c r="F109" s="6">
        <v>0</v>
      </c>
      <c r="G109" s="6">
        <v>0</v>
      </c>
      <c r="H109" s="6">
        <v>3292020</v>
      </c>
      <c r="I109" s="6">
        <v>0</v>
      </c>
      <c r="J109" s="6">
        <v>0</v>
      </c>
      <c r="K109" s="6">
        <v>0</v>
      </c>
      <c r="L109" s="6">
        <v>0</v>
      </c>
      <c r="M109" s="6">
        <f t="shared" si="3"/>
        <v>3292020</v>
      </c>
    </row>
    <row r="110" spans="1:13" x14ac:dyDescent="0.25">
      <c r="A110" t="s">
        <v>1423</v>
      </c>
      <c r="B110" t="s">
        <v>1427</v>
      </c>
      <c r="C110" t="s">
        <v>224</v>
      </c>
      <c r="D110" t="s">
        <v>368</v>
      </c>
      <c r="E110" s="6">
        <v>0</v>
      </c>
      <c r="F110" s="6">
        <v>0</v>
      </c>
      <c r="G110" s="6">
        <v>0</v>
      </c>
      <c r="H110" s="6">
        <v>1620000</v>
      </c>
      <c r="I110" s="6">
        <v>0</v>
      </c>
      <c r="J110" s="6">
        <v>0</v>
      </c>
      <c r="K110" s="6">
        <v>0</v>
      </c>
      <c r="L110" s="6">
        <v>0</v>
      </c>
      <c r="M110" s="6">
        <f t="shared" si="3"/>
        <v>1620000</v>
      </c>
    </row>
    <row r="111" spans="1:13" x14ac:dyDescent="0.25">
      <c r="A111" t="s">
        <v>1423</v>
      </c>
      <c r="B111" t="s">
        <v>1427</v>
      </c>
      <c r="C111" t="s">
        <v>225</v>
      </c>
      <c r="D111" t="s">
        <v>369</v>
      </c>
      <c r="E111" s="6">
        <v>0</v>
      </c>
      <c r="F111" s="6">
        <v>0</v>
      </c>
      <c r="G111" s="6">
        <v>0</v>
      </c>
      <c r="H111" s="6">
        <v>10530000</v>
      </c>
      <c r="I111" s="6">
        <v>0</v>
      </c>
      <c r="J111" s="6">
        <v>0</v>
      </c>
      <c r="K111" s="6">
        <v>300000</v>
      </c>
      <c r="L111" s="6">
        <v>0</v>
      </c>
      <c r="M111" s="6">
        <f t="shared" si="3"/>
        <v>10830000</v>
      </c>
    </row>
    <row r="112" spans="1:13" x14ac:dyDescent="0.25">
      <c r="A112" t="s">
        <v>1423</v>
      </c>
      <c r="B112" t="s">
        <v>1427</v>
      </c>
      <c r="C112" t="s">
        <v>226</v>
      </c>
      <c r="D112" t="s">
        <v>370</v>
      </c>
      <c r="E112" s="6">
        <v>0</v>
      </c>
      <c r="F112" s="6">
        <v>0</v>
      </c>
      <c r="G112" s="6">
        <v>0</v>
      </c>
      <c r="H112" s="6">
        <v>11630250</v>
      </c>
      <c r="I112" s="6">
        <v>0</v>
      </c>
      <c r="J112" s="6">
        <v>0</v>
      </c>
      <c r="K112" s="6">
        <v>348907</v>
      </c>
      <c r="L112" s="6">
        <v>0</v>
      </c>
      <c r="M112" s="6">
        <f t="shared" si="3"/>
        <v>11979157</v>
      </c>
    </row>
    <row r="113" spans="1:13" x14ac:dyDescent="0.25">
      <c r="A113" t="s">
        <v>1423</v>
      </c>
      <c r="B113" t="s">
        <v>1427</v>
      </c>
      <c r="C113" t="s">
        <v>227</v>
      </c>
      <c r="D113" t="s">
        <v>371</v>
      </c>
      <c r="E113" s="6">
        <v>0</v>
      </c>
      <c r="F113" s="6">
        <v>0</v>
      </c>
      <c r="G113" s="6">
        <v>0</v>
      </c>
      <c r="H113" s="6">
        <v>23247000</v>
      </c>
      <c r="I113" s="6">
        <v>0</v>
      </c>
      <c r="J113" s="6">
        <v>0</v>
      </c>
      <c r="K113" s="6">
        <v>697410</v>
      </c>
      <c r="L113" s="6">
        <v>0</v>
      </c>
      <c r="M113" s="6">
        <f t="shared" si="3"/>
        <v>23944410</v>
      </c>
    </row>
    <row r="114" spans="1:13" x14ac:dyDescent="0.25">
      <c r="A114" t="s">
        <v>1423</v>
      </c>
      <c r="B114" t="s">
        <v>1427</v>
      </c>
      <c r="C114" t="s">
        <v>228</v>
      </c>
      <c r="D114" t="s">
        <v>372</v>
      </c>
      <c r="E114" s="6">
        <v>3243300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97000</v>
      </c>
      <c r="L114" s="6">
        <v>0</v>
      </c>
      <c r="M114" s="6">
        <f t="shared" si="3"/>
        <v>3340300</v>
      </c>
    </row>
    <row r="115" spans="1:13" x14ac:dyDescent="0.25">
      <c r="A115" t="s">
        <v>1423</v>
      </c>
      <c r="B115" t="s">
        <v>1427</v>
      </c>
      <c r="C115" t="s">
        <v>229</v>
      </c>
      <c r="D115" t="s">
        <v>373</v>
      </c>
      <c r="E115" s="6">
        <v>0</v>
      </c>
      <c r="F115" s="6">
        <v>665000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f t="shared" si="3"/>
        <v>665000</v>
      </c>
    </row>
    <row r="116" spans="1:13" x14ac:dyDescent="0.25">
      <c r="A116" t="s">
        <v>1423</v>
      </c>
      <c r="B116" t="s">
        <v>1427</v>
      </c>
      <c r="C116" t="s">
        <v>230</v>
      </c>
      <c r="D116" t="s">
        <v>374</v>
      </c>
      <c r="E116" s="6">
        <v>0</v>
      </c>
      <c r="F116" s="6">
        <v>0</v>
      </c>
      <c r="G116" s="6">
        <v>0</v>
      </c>
      <c r="H116" s="6">
        <v>2100000</v>
      </c>
      <c r="I116" s="6">
        <v>0</v>
      </c>
      <c r="J116" s="6">
        <v>0</v>
      </c>
      <c r="K116" s="6">
        <v>0</v>
      </c>
      <c r="L116" s="6">
        <v>0</v>
      </c>
      <c r="M116" s="6">
        <f t="shared" si="3"/>
        <v>2100000</v>
      </c>
    </row>
    <row r="117" spans="1:13" x14ac:dyDescent="0.25">
      <c r="A117" t="s">
        <v>1423</v>
      </c>
      <c r="B117" t="s">
        <v>1427</v>
      </c>
      <c r="C117" t="s">
        <v>231</v>
      </c>
      <c r="D117" t="s">
        <v>375</v>
      </c>
      <c r="E117" s="6">
        <v>0</v>
      </c>
      <c r="F117" s="6">
        <v>1300000</v>
      </c>
      <c r="G117" s="6">
        <v>0</v>
      </c>
      <c r="H117" s="6">
        <v>1000000</v>
      </c>
      <c r="I117" s="6">
        <v>0</v>
      </c>
      <c r="J117" s="6">
        <v>0</v>
      </c>
      <c r="K117" s="6">
        <v>0</v>
      </c>
      <c r="L117" s="6">
        <v>0</v>
      </c>
      <c r="M117" s="6">
        <f t="shared" si="3"/>
        <v>2300000</v>
      </c>
    </row>
    <row r="118" spans="1:13" x14ac:dyDescent="0.25">
      <c r="A118" t="s">
        <v>1423</v>
      </c>
      <c r="B118" t="s">
        <v>1427</v>
      </c>
      <c r="C118" t="s">
        <v>232</v>
      </c>
      <c r="D118" t="s">
        <v>376</v>
      </c>
      <c r="E118" s="6">
        <v>5242560</v>
      </c>
      <c r="F118" s="6">
        <v>142025610</v>
      </c>
      <c r="G118" s="6">
        <v>0</v>
      </c>
      <c r="H118" s="6">
        <v>58982000</v>
      </c>
      <c r="I118" s="6">
        <v>0</v>
      </c>
      <c r="J118" s="6">
        <v>0</v>
      </c>
      <c r="K118" s="6">
        <v>6243966</v>
      </c>
      <c r="L118" s="6">
        <v>0</v>
      </c>
      <c r="M118" s="6">
        <f t="shared" si="3"/>
        <v>212494136</v>
      </c>
    </row>
    <row r="119" spans="1:13" x14ac:dyDescent="0.25">
      <c r="A119" t="s">
        <v>1423</v>
      </c>
      <c r="B119" t="s">
        <v>1427</v>
      </c>
      <c r="C119" t="s">
        <v>233</v>
      </c>
      <c r="D119" t="s">
        <v>377</v>
      </c>
      <c r="E119" s="6">
        <v>117570</v>
      </c>
      <c r="F119" s="6">
        <v>0</v>
      </c>
      <c r="G119" s="6">
        <v>0</v>
      </c>
      <c r="H119" s="6">
        <v>38700000</v>
      </c>
      <c r="I119" s="6">
        <v>0</v>
      </c>
      <c r="J119" s="6">
        <v>0</v>
      </c>
      <c r="K119" s="6">
        <v>1164527</v>
      </c>
      <c r="L119" s="6">
        <v>0</v>
      </c>
      <c r="M119" s="6">
        <f t="shared" si="3"/>
        <v>39982097</v>
      </c>
    </row>
    <row r="120" spans="1:13" x14ac:dyDescent="0.25">
      <c r="A120" t="s">
        <v>1423</v>
      </c>
      <c r="B120" t="s">
        <v>1427</v>
      </c>
      <c r="C120" t="s">
        <v>234</v>
      </c>
      <c r="D120" t="s">
        <v>378</v>
      </c>
      <c r="E120" s="6">
        <v>4800000</v>
      </c>
      <c r="F120" s="6">
        <v>0</v>
      </c>
      <c r="G120" s="6">
        <v>0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f t="shared" si="3"/>
        <v>4800000</v>
      </c>
    </row>
    <row r="121" spans="1:13" x14ac:dyDescent="0.25">
      <c r="A121" t="s">
        <v>1423</v>
      </c>
      <c r="B121" t="s">
        <v>1427</v>
      </c>
      <c r="C121" t="s">
        <v>235</v>
      </c>
      <c r="D121" t="s">
        <v>379</v>
      </c>
      <c r="E121" s="6">
        <v>0</v>
      </c>
      <c r="F121" s="6">
        <v>0</v>
      </c>
      <c r="G121" s="6">
        <v>0</v>
      </c>
      <c r="H121" s="6">
        <v>1157200</v>
      </c>
      <c r="I121" s="6">
        <v>0</v>
      </c>
      <c r="J121" s="6">
        <v>0</v>
      </c>
      <c r="K121" s="6">
        <v>0</v>
      </c>
      <c r="L121" s="6">
        <v>0</v>
      </c>
      <c r="M121" s="6">
        <f t="shared" si="3"/>
        <v>1157200</v>
      </c>
    </row>
    <row r="122" spans="1:13" x14ac:dyDescent="0.25">
      <c r="A122" t="s">
        <v>1423</v>
      </c>
      <c r="B122" t="s">
        <v>1427</v>
      </c>
      <c r="C122" t="s">
        <v>236</v>
      </c>
      <c r="D122" t="s">
        <v>380</v>
      </c>
      <c r="E122" s="6">
        <v>310750</v>
      </c>
      <c r="F122" s="6">
        <v>0</v>
      </c>
      <c r="G122" s="6">
        <v>0</v>
      </c>
      <c r="H122" s="6">
        <v>3384000</v>
      </c>
      <c r="I122" s="6">
        <v>0</v>
      </c>
      <c r="J122" s="6">
        <v>0</v>
      </c>
      <c r="K122" s="6">
        <v>70000</v>
      </c>
      <c r="L122" s="6">
        <v>0</v>
      </c>
      <c r="M122" s="6">
        <f t="shared" si="3"/>
        <v>3764750</v>
      </c>
    </row>
    <row r="123" spans="1:13" x14ac:dyDescent="0.25">
      <c r="A123" t="s">
        <v>1423</v>
      </c>
      <c r="B123" t="s">
        <v>1427</v>
      </c>
      <c r="C123" t="s">
        <v>237</v>
      </c>
      <c r="D123" t="s">
        <v>381</v>
      </c>
      <c r="E123" s="6">
        <v>2672450</v>
      </c>
      <c r="F123" s="6">
        <v>0</v>
      </c>
      <c r="G123" s="6">
        <v>0</v>
      </c>
      <c r="H123" s="6">
        <v>37675800</v>
      </c>
      <c r="I123" s="6">
        <v>0</v>
      </c>
      <c r="J123" s="6">
        <v>0</v>
      </c>
      <c r="K123" s="6">
        <v>600000</v>
      </c>
      <c r="L123" s="6">
        <v>0</v>
      </c>
      <c r="M123" s="6">
        <f t="shared" si="3"/>
        <v>40948250</v>
      </c>
    </row>
    <row r="124" spans="1:13" x14ac:dyDescent="0.25">
      <c r="A124" t="s">
        <v>1423</v>
      </c>
      <c r="B124" t="s">
        <v>1427</v>
      </c>
      <c r="C124" t="s">
        <v>238</v>
      </c>
      <c r="D124" t="s">
        <v>382</v>
      </c>
      <c r="E124" s="6">
        <v>1779600</v>
      </c>
      <c r="F124" s="6">
        <v>0</v>
      </c>
      <c r="G124" s="6">
        <v>0</v>
      </c>
      <c r="H124" s="6">
        <v>66168635</v>
      </c>
      <c r="I124" s="6">
        <v>0</v>
      </c>
      <c r="J124" s="6">
        <v>0</v>
      </c>
      <c r="K124" s="6">
        <v>2038447</v>
      </c>
      <c r="L124" s="6">
        <v>0</v>
      </c>
      <c r="M124" s="6">
        <f t="shared" si="3"/>
        <v>69986682</v>
      </c>
    </row>
    <row r="125" spans="1:13" x14ac:dyDescent="0.25">
      <c r="A125" t="s">
        <v>1423</v>
      </c>
      <c r="B125" t="s">
        <v>1427</v>
      </c>
      <c r="C125" t="s">
        <v>239</v>
      </c>
      <c r="D125" t="s">
        <v>383</v>
      </c>
      <c r="E125" s="6">
        <v>0</v>
      </c>
      <c r="F125" s="6">
        <v>0</v>
      </c>
      <c r="G125" s="6">
        <v>0</v>
      </c>
      <c r="H125" s="6">
        <v>2562300</v>
      </c>
      <c r="I125" s="6">
        <v>0</v>
      </c>
      <c r="J125" s="6">
        <v>0</v>
      </c>
      <c r="K125" s="6">
        <v>76800</v>
      </c>
      <c r="L125" s="6">
        <v>0</v>
      </c>
      <c r="M125" s="6">
        <f t="shared" si="3"/>
        <v>2639100</v>
      </c>
    </row>
    <row r="126" spans="1:13" x14ac:dyDescent="0.25">
      <c r="A126" t="s">
        <v>1423</v>
      </c>
      <c r="B126" t="s">
        <v>1427</v>
      </c>
      <c r="C126" t="s">
        <v>240</v>
      </c>
      <c r="D126" t="s">
        <v>384</v>
      </c>
      <c r="E126" s="6">
        <v>0</v>
      </c>
      <c r="F126" s="6">
        <v>5565000</v>
      </c>
      <c r="G126" s="6">
        <v>0</v>
      </c>
      <c r="H126" s="6">
        <v>19832841</v>
      </c>
      <c r="I126" s="6">
        <v>0</v>
      </c>
      <c r="J126" s="6">
        <v>0</v>
      </c>
      <c r="K126" s="6">
        <v>0</v>
      </c>
      <c r="L126" s="6">
        <v>0</v>
      </c>
      <c r="M126" s="6">
        <f t="shared" si="3"/>
        <v>25397841</v>
      </c>
    </row>
    <row r="127" spans="1:13" x14ac:dyDescent="0.25">
      <c r="A127" t="s">
        <v>1423</v>
      </c>
      <c r="B127" t="s">
        <v>1427</v>
      </c>
      <c r="C127" t="s">
        <v>241</v>
      </c>
      <c r="D127" t="s">
        <v>385</v>
      </c>
      <c r="E127" s="6">
        <v>0</v>
      </c>
      <c r="F127" s="6">
        <v>0</v>
      </c>
      <c r="G127" s="6">
        <v>0</v>
      </c>
      <c r="H127" s="6">
        <v>20834100</v>
      </c>
      <c r="I127" s="6">
        <v>0</v>
      </c>
      <c r="J127" s="6">
        <v>0</v>
      </c>
      <c r="K127" s="6">
        <v>0</v>
      </c>
      <c r="L127" s="6">
        <v>0</v>
      </c>
      <c r="M127" s="6">
        <f t="shared" si="3"/>
        <v>20834100</v>
      </c>
    </row>
    <row r="128" spans="1:13" x14ac:dyDescent="0.25">
      <c r="A128" t="s">
        <v>1423</v>
      </c>
      <c r="B128" t="s">
        <v>1427</v>
      </c>
      <c r="C128" t="s">
        <v>242</v>
      </c>
      <c r="D128" t="s">
        <v>386</v>
      </c>
      <c r="E128" s="6">
        <v>2460000</v>
      </c>
      <c r="F128" s="6">
        <v>3010000</v>
      </c>
      <c r="G128" s="6">
        <v>0</v>
      </c>
      <c r="H128" s="6">
        <v>8325000</v>
      </c>
      <c r="I128" s="6">
        <v>0</v>
      </c>
      <c r="J128" s="6">
        <v>0</v>
      </c>
      <c r="K128" s="6">
        <v>413850</v>
      </c>
      <c r="L128" s="6">
        <v>0</v>
      </c>
      <c r="M128" s="6">
        <f t="shared" si="3"/>
        <v>14208850</v>
      </c>
    </row>
    <row r="129" spans="1:13" x14ac:dyDescent="0.25">
      <c r="A129" t="s">
        <v>1423</v>
      </c>
      <c r="B129" t="s">
        <v>1427</v>
      </c>
      <c r="C129" t="s">
        <v>243</v>
      </c>
      <c r="D129" t="s">
        <v>387</v>
      </c>
      <c r="E129" s="6">
        <v>1650000</v>
      </c>
      <c r="F129" s="6">
        <v>0</v>
      </c>
      <c r="G129" s="6">
        <v>0</v>
      </c>
      <c r="H129" s="6">
        <v>43000000</v>
      </c>
      <c r="I129" s="6">
        <v>0</v>
      </c>
      <c r="J129" s="6">
        <v>0</v>
      </c>
      <c r="K129" s="6">
        <v>1339500</v>
      </c>
      <c r="L129" s="6">
        <v>0</v>
      </c>
      <c r="M129" s="6">
        <f t="shared" si="3"/>
        <v>45989500</v>
      </c>
    </row>
    <row r="130" spans="1:13" x14ac:dyDescent="0.25">
      <c r="A130" t="s">
        <v>1423</v>
      </c>
      <c r="B130" t="s">
        <v>1427</v>
      </c>
      <c r="C130" t="s">
        <v>244</v>
      </c>
      <c r="D130" t="s">
        <v>388</v>
      </c>
      <c r="E130" s="6">
        <v>1129500</v>
      </c>
      <c r="F130" s="6">
        <v>2930500</v>
      </c>
      <c r="G130" s="6">
        <v>0</v>
      </c>
      <c r="H130" s="6">
        <v>18540000</v>
      </c>
      <c r="I130" s="6">
        <v>0</v>
      </c>
      <c r="J130" s="6">
        <v>0</v>
      </c>
      <c r="K130" s="6">
        <v>400000</v>
      </c>
      <c r="L130" s="6">
        <v>0</v>
      </c>
      <c r="M130" s="6">
        <f t="shared" si="3"/>
        <v>23000000</v>
      </c>
    </row>
    <row r="131" spans="1:13" x14ac:dyDescent="0.25">
      <c r="A131" t="s">
        <v>1423</v>
      </c>
      <c r="B131" t="s">
        <v>1427</v>
      </c>
      <c r="C131" t="s">
        <v>245</v>
      </c>
      <c r="D131" t="s">
        <v>389</v>
      </c>
      <c r="E131" s="6">
        <v>0</v>
      </c>
      <c r="F131" s="6">
        <v>0</v>
      </c>
      <c r="G131" s="6">
        <v>0</v>
      </c>
      <c r="H131" s="6">
        <v>9999000</v>
      </c>
      <c r="I131" s="6">
        <v>0</v>
      </c>
      <c r="J131" s="6">
        <v>0</v>
      </c>
      <c r="K131" s="6">
        <v>0</v>
      </c>
      <c r="L131" s="6">
        <v>0</v>
      </c>
      <c r="M131" s="6">
        <f t="shared" ref="M131:M146" si="4">SUM(E131:K131)</f>
        <v>9999000</v>
      </c>
    </row>
    <row r="132" spans="1:13" x14ac:dyDescent="0.25">
      <c r="A132" t="s">
        <v>1423</v>
      </c>
      <c r="B132" t="s">
        <v>1427</v>
      </c>
      <c r="C132" t="s">
        <v>246</v>
      </c>
      <c r="D132" t="s">
        <v>390</v>
      </c>
      <c r="E132" s="6">
        <v>0</v>
      </c>
      <c r="F132" s="6">
        <v>0</v>
      </c>
      <c r="G132" s="6">
        <v>0</v>
      </c>
      <c r="H132" s="6">
        <v>19503000</v>
      </c>
      <c r="I132" s="6">
        <v>0</v>
      </c>
      <c r="J132" s="6">
        <v>0</v>
      </c>
      <c r="K132" s="6">
        <v>585000</v>
      </c>
      <c r="L132" s="6">
        <v>0</v>
      </c>
      <c r="M132" s="6">
        <f t="shared" si="4"/>
        <v>20088000</v>
      </c>
    </row>
    <row r="133" spans="1:13" x14ac:dyDescent="0.25">
      <c r="A133" t="s">
        <v>1423</v>
      </c>
      <c r="B133" t="s">
        <v>1427</v>
      </c>
      <c r="C133" t="s">
        <v>247</v>
      </c>
      <c r="D133" t="s">
        <v>391</v>
      </c>
      <c r="E133" s="6">
        <v>1466850</v>
      </c>
      <c r="F133" s="6">
        <v>5460000</v>
      </c>
      <c r="G133" s="6">
        <v>0</v>
      </c>
      <c r="H133" s="6">
        <v>3236796</v>
      </c>
      <c r="I133" s="6">
        <v>0</v>
      </c>
      <c r="J133" s="6">
        <v>0</v>
      </c>
      <c r="K133" s="6">
        <v>140000</v>
      </c>
      <c r="L133" s="6">
        <v>0</v>
      </c>
      <c r="M133" s="6">
        <f t="shared" si="4"/>
        <v>10303646</v>
      </c>
    </row>
    <row r="134" spans="1:13" x14ac:dyDescent="0.25">
      <c r="A134" t="s">
        <v>1423</v>
      </c>
      <c r="B134" t="s">
        <v>1427</v>
      </c>
      <c r="C134" t="s">
        <v>248</v>
      </c>
      <c r="D134" t="s">
        <v>392</v>
      </c>
      <c r="E134" s="6">
        <v>0</v>
      </c>
      <c r="F134" s="6">
        <v>0</v>
      </c>
      <c r="G134" s="6">
        <v>0</v>
      </c>
      <c r="H134" s="6">
        <v>58249506</v>
      </c>
      <c r="I134" s="6">
        <v>0</v>
      </c>
      <c r="J134" s="6">
        <v>0</v>
      </c>
      <c r="K134" s="6">
        <v>1747494</v>
      </c>
      <c r="L134" s="6">
        <v>0</v>
      </c>
      <c r="M134" s="6">
        <f t="shared" si="4"/>
        <v>59997000</v>
      </c>
    </row>
    <row r="135" spans="1:13" x14ac:dyDescent="0.25">
      <c r="A135" t="s">
        <v>1423</v>
      </c>
      <c r="B135" t="s">
        <v>1427</v>
      </c>
      <c r="C135" t="s">
        <v>249</v>
      </c>
      <c r="D135" t="s">
        <v>393</v>
      </c>
      <c r="E135" s="6">
        <v>0</v>
      </c>
      <c r="F135" s="6">
        <v>735000</v>
      </c>
      <c r="G135" s="6">
        <v>0</v>
      </c>
      <c r="H135" s="6">
        <v>8972100</v>
      </c>
      <c r="I135" s="6">
        <v>0</v>
      </c>
      <c r="J135" s="6">
        <v>0</v>
      </c>
      <c r="K135" s="6">
        <v>291213</v>
      </c>
      <c r="L135" s="6">
        <v>0</v>
      </c>
      <c r="M135" s="6">
        <f t="shared" si="4"/>
        <v>9998313</v>
      </c>
    </row>
    <row r="136" spans="1:13" x14ac:dyDescent="0.25">
      <c r="A136" t="s">
        <v>1423</v>
      </c>
      <c r="B136" t="s">
        <v>1427</v>
      </c>
      <c r="C136" t="s">
        <v>250</v>
      </c>
      <c r="D136" t="s">
        <v>394</v>
      </c>
      <c r="E136" s="6">
        <v>0</v>
      </c>
      <c r="F136" s="6">
        <v>140000</v>
      </c>
      <c r="G136" s="6">
        <v>0</v>
      </c>
      <c r="H136" s="6">
        <v>58080690</v>
      </c>
      <c r="I136" s="6">
        <v>0</v>
      </c>
      <c r="J136" s="6">
        <v>0</v>
      </c>
      <c r="K136" s="6">
        <v>1746621</v>
      </c>
      <c r="L136" s="6">
        <v>0</v>
      </c>
      <c r="M136" s="6">
        <f t="shared" si="4"/>
        <v>59967311</v>
      </c>
    </row>
    <row r="137" spans="1:13" x14ac:dyDescent="0.25">
      <c r="A137" t="s">
        <v>1423</v>
      </c>
      <c r="B137" t="s">
        <v>1427</v>
      </c>
      <c r="C137" t="s">
        <v>251</v>
      </c>
      <c r="D137" t="s">
        <v>395</v>
      </c>
      <c r="E137" s="6">
        <v>1278000</v>
      </c>
      <c r="F137" s="6">
        <v>0</v>
      </c>
      <c r="G137" s="6">
        <v>0</v>
      </c>
      <c r="H137" s="6">
        <v>13512147</v>
      </c>
      <c r="I137" s="6">
        <v>0</v>
      </c>
      <c r="J137" s="6">
        <v>0</v>
      </c>
      <c r="K137" s="6">
        <v>440000</v>
      </c>
      <c r="L137" s="6">
        <v>0</v>
      </c>
      <c r="M137" s="6">
        <f t="shared" si="4"/>
        <v>15230147</v>
      </c>
    </row>
    <row r="138" spans="1:13" x14ac:dyDescent="0.25">
      <c r="A138" t="s">
        <v>1423</v>
      </c>
      <c r="B138" t="s">
        <v>1427</v>
      </c>
      <c r="C138" t="s">
        <v>252</v>
      </c>
      <c r="D138" t="s">
        <v>396</v>
      </c>
      <c r="E138" s="6">
        <v>2404290</v>
      </c>
      <c r="F138" s="6">
        <v>0</v>
      </c>
      <c r="G138" s="6">
        <v>0</v>
      </c>
      <c r="H138" s="6">
        <v>104391825</v>
      </c>
      <c r="I138" s="6">
        <v>0</v>
      </c>
      <c r="J138" s="6">
        <v>0</v>
      </c>
      <c r="K138" s="6">
        <v>3203883</v>
      </c>
      <c r="L138" s="6">
        <v>0</v>
      </c>
      <c r="M138" s="6">
        <f t="shared" si="4"/>
        <v>109999998</v>
      </c>
    </row>
    <row r="139" spans="1:13" x14ac:dyDescent="0.25">
      <c r="A139" t="s">
        <v>1423</v>
      </c>
      <c r="B139" t="s">
        <v>1427</v>
      </c>
      <c r="C139" t="s">
        <v>253</v>
      </c>
      <c r="D139" t="s">
        <v>397</v>
      </c>
      <c r="E139" s="6">
        <v>19137270</v>
      </c>
      <c r="F139" s="6">
        <v>0</v>
      </c>
      <c r="G139" s="6">
        <v>0</v>
      </c>
      <c r="H139" s="6">
        <v>0</v>
      </c>
      <c r="I139" s="6">
        <v>0</v>
      </c>
      <c r="J139" s="6">
        <v>0</v>
      </c>
      <c r="K139" s="6">
        <v>574118</v>
      </c>
      <c r="L139" s="6">
        <v>0</v>
      </c>
      <c r="M139" s="6">
        <f t="shared" si="4"/>
        <v>19711388</v>
      </c>
    </row>
    <row r="140" spans="1:13" x14ac:dyDescent="0.25">
      <c r="A140" t="s">
        <v>1423</v>
      </c>
      <c r="B140" t="s">
        <v>1427</v>
      </c>
      <c r="C140" t="s">
        <v>254</v>
      </c>
      <c r="D140" t="s">
        <v>398</v>
      </c>
      <c r="E140" s="6">
        <v>7063920</v>
      </c>
      <c r="F140" s="6">
        <v>2800000</v>
      </c>
      <c r="G140" s="6">
        <v>0</v>
      </c>
      <c r="H140" s="6">
        <v>19064038</v>
      </c>
      <c r="I140" s="6">
        <v>0</v>
      </c>
      <c r="J140" s="6">
        <v>0</v>
      </c>
      <c r="K140" s="6">
        <v>867838</v>
      </c>
      <c r="L140" s="6">
        <v>0</v>
      </c>
      <c r="M140" s="6">
        <f t="shared" si="4"/>
        <v>29795796</v>
      </c>
    </row>
    <row r="141" spans="1:13" x14ac:dyDescent="0.25">
      <c r="A141" t="s">
        <v>1423</v>
      </c>
      <c r="B141" t="s">
        <v>1427</v>
      </c>
      <c r="C141" t="s">
        <v>255</v>
      </c>
      <c r="D141" t="s">
        <v>399</v>
      </c>
      <c r="E141" s="6">
        <v>0</v>
      </c>
      <c r="F141" s="6">
        <v>0</v>
      </c>
      <c r="G141" s="6">
        <v>0</v>
      </c>
      <c r="H141" s="6">
        <v>9639000</v>
      </c>
      <c r="I141" s="6">
        <v>0</v>
      </c>
      <c r="J141" s="6">
        <v>0</v>
      </c>
      <c r="K141" s="6">
        <v>288000</v>
      </c>
      <c r="L141" s="6">
        <v>0</v>
      </c>
      <c r="M141" s="6">
        <f t="shared" si="4"/>
        <v>9927000</v>
      </c>
    </row>
    <row r="142" spans="1:13" x14ac:dyDescent="0.25">
      <c r="A142" t="s">
        <v>1423</v>
      </c>
      <c r="B142" t="s">
        <v>1427</v>
      </c>
      <c r="C142" t="s">
        <v>256</v>
      </c>
      <c r="D142" t="s">
        <v>400</v>
      </c>
      <c r="E142" s="6">
        <v>3200000</v>
      </c>
      <c r="F142" s="6">
        <v>0</v>
      </c>
      <c r="G142" s="6">
        <v>0</v>
      </c>
      <c r="H142" s="6">
        <v>21071844</v>
      </c>
      <c r="I142" s="6">
        <v>0</v>
      </c>
      <c r="J142" s="6">
        <v>0</v>
      </c>
      <c r="K142" s="6">
        <v>728155</v>
      </c>
      <c r="L142" s="6">
        <v>0</v>
      </c>
      <c r="M142" s="6">
        <f t="shared" si="4"/>
        <v>24999999</v>
      </c>
    </row>
    <row r="143" spans="1:13" x14ac:dyDescent="0.25">
      <c r="A143" t="s">
        <v>1423</v>
      </c>
      <c r="B143" t="s">
        <v>1427</v>
      </c>
      <c r="C143" t="s">
        <v>257</v>
      </c>
      <c r="D143" t="s">
        <v>401</v>
      </c>
      <c r="E143" s="6">
        <v>0</v>
      </c>
      <c r="F143" s="6">
        <v>0</v>
      </c>
      <c r="G143" s="6">
        <v>0</v>
      </c>
      <c r="H143" s="6">
        <v>24993000</v>
      </c>
      <c r="I143" s="6">
        <v>0</v>
      </c>
      <c r="J143" s="6">
        <v>0</v>
      </c>
      <c r="K143" s="6">
        <v>7000</v>
      </c>
      <c r="L143" s="6">
        <v>0</v>
      </c>
      <c r="M143" s="6">
        <f t="shared" si="4"/>
        <v>25000000</v>
      </c>
    </row>
    <row r="144" spans="1:13" x14ac:dyDescent="0.25">
      <c r="A144" t="s">
        <v>1423</v>
      </c>
      <c r="B144" t="s">
        <v>1427</v>
      </c>
      <c r="C144" t="s">
        <v>258</v>
      </c>
      <c r="D144" t="s">
        <v>402</v>
      </c>
      <c r="E144" s="6">
        <v>3773300</v>
      </c>
      <c r="F144" s="6">
        <v>1330450</v>
      </c>
      <c r="G144" s="6">
        <v>0</v>
      </c>
      <c r="H144" s="6">
        <v>23996250</v>
      </c>
      <c r="I144" s="6">
        <v>0</v>
      </c>
      <c r="J144" s="6">
        <v>0</v>
      </c>
      <c r="K144" s="6">
        <v>873000</v>
      </c>
      <c r="L144" s="6">
        <v>0</v>
      </c>
      <c r="M144" s="6">
        <f t="shared" si="4"/>
        <v>29973000</v>
      </c>
    </row>
    <row r="145" spans="1:13" x14ac:dyDescent="0.25">
      <c r="A145" t="s">
        <v>1423</v>
      </c>
      <c r="B145" t="s">
        <v>1427</v>
      </c>
      <c r="C145" t="s">
        <v>259</v>
      </c>
      <c r="D145" t="s">
        <v>403</v>
      </c>
      <c r="E145" s="6">
        <v>0</v>
      </c>
      <c r="F145" s="6">
        <v>600000</v>
      </c>
      <c r="G145" s="6">
        <v>0</v>
      </c>
      <c r="H145" s="6">
        <v>23800000</v>
      </c>
      <c r="I145" s="6">
        <v>0</v>
      </c>
      <c r="J145" s="6">
        <v>0</v>
      </c>
      <c r="K145" s="6">
        <v>600000</v>
      </c>
      <c r="L145" s="6">
        <v>0</v>
      </c>
      <c r="M145" s="6">
        <f t="shared" si="4"/>
        <v>25000000</v>
      </c>
    </row>
    <row r="146" spans="1:13" x14ac:dyDescent="0.25">
      <c r="A146" t="s">
        <v>1423</v>
      </c>
      <c r="B146" t="s">
        <v>1427</v>
      </c>
      <c r="C146" t="s">
        <v>260</v>
      </c>
      <c r="D146" t="s">
        <v>404</v>
      </c>
      <c r="E146" s="6">
        <v>0</v>
      </c>
      <c r="F146" s="6">
        <v>0</v>
      </c>
      <c r="G146" s="6">
        <v>0</v>
      </c>
      <c r="H146" s="6">
        <v>7920000</v>
      </c>
      <c r="I146" s="6">
        <v>0</v>
      </c>
      <c r="J146" s="6">
        <v>0</v>
      </c>
      <c r="K146" s="6">
        <v>0</v>
      </c>
      <c r="L146" s="6">
        <v>0</v>
      </c>
      <c r="M146" s="6">
        <f t="shared" si="4"/>
        <v>7920000</v>
      </c>
    </row>
    <row r="147" spans="1:13" x14ac:dyDescent="0.25">
      <c r="E147" s="6"/>
      <c r="F147" s="6"/>
      <c r="G147" s="6"/>
      <c r="H147" s="6"/>
      <c r="I147" s="6"/>
      <c r="J147" s="6"/>
      <c r="K147" s="6"/>
      <c r="L147" s="6"/>
      <c r="M147" s="6"/>
    </row>
    <row r="148" spans="1:13" x14ac:dyDescent="0.25">
      <c r="E148" s="6"/>
      <c r="F148" s="6"/>
      <c r="G148" s="6"/>
      <c r="H148" s="6"/>
      <c r="I148" s="6"/>
      <c r="J148" s="6"/>
      <c r="K148" s="6"/>
      <c r="L148" s="6"/>
      <c r="M148" s="6"/>
    </row>
    <row r="149" spans="1:13" x14ac:dyDescent="0.25">
      <c r="E149" s="6"/>
      <c r="F149" s="6"/>
      <c r="G149" s="6"/>
      <c r="H149" s="6"/>
      <c r="I149" s="6"/>
      <c r="J149" s="6"/>
      <c r="K149" s="6"/>
      <c r="L149" s="6"/>
      <c r="M149" s="6"/>
    </row>
    <row r="150" spans="1:13" x14ac:dyDescent="0.25">
      <c r="E150" s="6"/>
      <c r="F150" s="6"/>
      <c r="G150" s="6"/>
      <c r="H150" s="6"/>
      <c r="I150" s="6"/>
      <c r="J150" s="6"/>
      <c r="K150" s="6"/>
      <c r="L150" s="6"/>
      <c r="M150" s="6"/>
    </row>
    <row r="151" spans="1:13" x14ac:dyDescent="0.25">
      <c r="E151" s="6"/>
      <c r="F151" s="6"/>
      <c r="G151" s="6"/>
      <c r="H151" s="6"/>
      <c r="I151" s="6"/>
      <c r="J151" s="6"/>
      <c r="K151" s="6"/>
      <c r="L151" s="6"/>
      <c r="M151" s="6"/>
    </row>
    <row r="152" spans="1:13" x14ac:dyDescent="0.25">
      <c r="E152" s="6"/>
      <c r="F152" s="6"/>
      <c r="G152" s="6"/>
      <c r="H152" s="6"/>
      <c r="I152" s="6"/>
      <c r="J152" s="6"/>
      <c r="K152" s="6"/>
      <c r="L152" s="6"/>
      <c r="M152" s="6"/>
    </row>
    <row r="153" spans="1:13" x14ac:dyDescent="0.25">
      <c r="E153" s="6"/>
      <c r="F153" s="6"/>
      <c r="G153" s="6"/>
      <c r="H153" s="6"/>
      <c r="I153" s="6"/>
      <c r="J153" s="6"/>
      <c r="K153" s="6"/>
      <c r="L153" s="6"/>
      <c r="M153" s="6"/>
    </row>
    <row r="154" spans="1:13" x14ac:dyDescent="0.25">
      <c r="E154" s="6"/>
      <c r="F154" s="6"/>
      <c r="G154" s="6"/>
      <c r="H154" s="6"/>
      <c r="I154" s="6"/>
      <c r="J154" s="6"/>
      <c r="K154" s="6"/>
      <c r="L154" s="6"/>
      <c r="M154" s="6"/>
    </row>
    <row r="155" spans="1:13" x14ac:dyDescent="0.25">
      <c r="E155" s="6"/>
      <c r="F155" s="6"/>
      <c r="G155" s="6"/>
      <c r="H155" s="6"/>
      <c r="I155" s="6"/>
      <c r="J155" s="6"/>
      <c r="K155" s="6"/>
      <c r="L155" s="6"/>
      <c r="M155" s="6"/>
    </row>
    <row r="156" spans="1:13" x14ac:dyDescent="0.25">
      <c r="E156" s="6"/>
      <c r="F156" s="6"/>
      <c r="G156" s="6"/>
      <c r="H156" s="6"/>
      <c r="I156" s="6"/>
      <c r="J156" s="6"/>
      <c r="K156" s="6"/>
      <c r="L156" s="6"/>
      <c r="M156" s="6"/>
    </row>
    <row r="157" spans="1:13" x14ac:dyDescent="0.25">
      <c r="E157" s="6"/>
      <c r="F157" s="6"/>
      <c r="G157" s="6"/>
      <c r="H157" s="6"/>
      <c r="I157" s="6"/>
      <c r="J157" s="6"/>
      <c r="K157" s="6"/>
      <c r="L157" s="6"/>
      <c r="M157" s="6"/>
    </row>
    <row r="158" spans="1:13" x14ac:dyDescent="0.25">
      <c r="E158" s="6"/>
      <c r="F158" s="6"/>
      <c r="G158" s="6"/>
      <c r="H158" s="6"/>
      <c r="I158" s="6"/>
      <c r="J158" s="6"/>
      <c r="K158" s="6"/>
      <c r="L158" s="6"/>
      <c r="M158" s="6"/>
    </row>
    <row r="159" spans="1:13" x14ac:dyDescent="0.25">
      <c r="E159" s="6"/>
      <c r="F159" s="6"/>
      <c r="G159" s="6"/>
      <c r="H159" s="6"/>
      <c r="I159" s="6"/>
      <c r="J159" s="6"/>
      <c r="K159" s="6"/>
      <c r="L159" s="6"/>
      <c r="M159" s="6"/>
    </row>
    <row r="160" spans="1:13" x14ac:dyDescent="0.25">
      <c r="E160" s="6"/>
      <c r="F160" s="6"/>
      <c r="G160" s="6"/>
      <c r="H160" s="6"/>
      <c r="I160" s="6"/>
      <c r="J160" s="6"/>
      <c r="K160" s="6"/>
      <c r="L160" s="6"/>
      <c r="M160" s="6"/>
    </row>
    <row r="161" spans="5:13" x14ac:dyDescent="0.25">
      <c r="E161" s="6"/>
      <c r="F161" s="6"/>
      <c r="G161" s="6"/>
      <c r="H161" s="6"/>
      <c r="I161" s="6"/>
      <c r="J161" s="6"/>
      <c r="K161" s="6"/>
      <c r="L161" s="6"/>
      <c r="M161" s="6"/>
    </row>
    <row r="162" spans="5:13" x14ac:dyDescent="0.25">
      <c r="E162" s="6"/>
      <c r="F162" s="6"/>
      <c r="G162" s="6"/>
      <c r="H162" s="6"/>
      <c r="I162" s="6"/>
      <c r="J162" s="6"/>
      <c r="K162" s="6"/>
      <c r="L162" s="6"/>
      <c r="M162" s="6"/>
    </row>
    <row r="163" spans="5:13" x14ac:dyDescent="0.25">
      <c r="E163" s="6"/>
      <c r="F163" s="6"/>
      <c r="G163" s="6"/>
      <c r="H163" s="6"/>
      <c r="I163" s="6"/>
      <c r="J163" s="6"/>
      <c r="K163" s="6"/>
      <c r="L163" s="6"/>
      <c r="M163" s="6"/>
    </row>
    <row r="164" spans="5:13" x14ac:dyDescent="0.25">
      <c r="E164" s="6"/>
      <c r="F164" s="6"/>
      <c r="G164" s="6"/>
      <c r="H164" s="6"/>
      <c r="I164" s="6"/>
      <c r="J164" s="6"/>
      <c r="K164" s="6"/>
      <c r="L164" s="6"/>
      <c r="M164" s="6"/>
    </row>
    <row r="165" spans="5:13" x14ac:dyDescent="0.25">
      <c r="E165" s="6"/>
      <c r="F165" s="6"/>
      <c r="G165" s="6"/>
      <c r="H165" s="6"/>
      <c r="I165" s="6"/>
      <c r="J165" s="6"/>
      <c r="K165" s="6"/>
      <c r="L165" s="6"/>
      <c r="M165" s="6"/>
    </row>
    <row r="166" spans="5:13" x14ac:dyDescent="0.25">
      <c r="E166" s="6"/>
      <c r="F166" s="6"/>
      <c r="G166" s="6"/>
      <c r="H166" s="6"/>
      <c r="I166" s="6"/>
      <c r="J166" s="6"/>
      <c r="K166" s="6"/>
      <c r="L166" s="6"/>
      <c r="M166" s="6"/>
    </row>
    <row r="167" spans="5:13" x14ac:dyDescent="0.25">
      <c r="E167" s="6"/>
      <c r="F167" s="6"/>
      <c r="G167" s="6"/>
      <c r="H167" s="6"/>
      <c r="I167" s="6"/>
      <c r="J167" s="6"/>
      <c r="K167" s="6"/>
      <c r="L167" s="6"/>
      <c r="M167" s="6"/>
    </row>
    <row r="168" spans="5:13" x14ac:dyDescent="0.25">
      <c r="E168" s="6"/>
      <c r="F168" s="6"/>
      <c r="G168" s="6"/>
      <c r="H168" s="6"/>
      <c r="I168" s="6"/>
      <c r="J168" s="6"/>
      <c r="K168" s="6"/>
      <c r="L168" s="6"/>
      <c r="M168" s="6"/>
    </row>
    <row r="169" spans="5:13" x14ac:dyDescent="0.25">
      <c r="E169" s="6"/>
      <c r="F169" s="6"/>
      <c r="G169" s="6"/>
      <c r="H169" s="6"/>
      <c r="I169" s="6"/>
      <c r="J169" s="6"/>
      <c r="K169" s="6"/>
      <c r="L169" s="6"/>
      <c r="M169" s="6"/>
    </row>
    <row r="170" spans="5:13" x14ac:dyDescent="0.25">
      <c r="E170" s="6"/>
      <c r="F170" s="6"/>
      <c r="G170" s="6"/>
      <c r="H170" s="6"/>
      <c r="I170" s="6"/>
      <c r="J170" s="6"/>
      <c r="K170" s="6"/>
      <c r="L170" s="6"/>
      <c r="M170" s="6"/>
    </row>
    <row r="171" spans="5:13" x14ac:dyDescent="0.25">
      <c r="E171" s="6"/>
      <c r="F171" s="6"/>
      <c r="G171" s="6"/>
      <c r="H171" s="6"/>
      <c r="I171" s="6"/>
      <c r="J171" s="6"/>
      <c r="K171" s="6"/>
      <c r="L171" s="6"/>
      <c r="M171" s="6"/>
    </row>
    <row r="172" spans="5:13" x14ac:dyDescent="0.25">
      <c r="E172" s="6"/>
      <c r="F172" s="6"/>
      <c r="G172" s="6"/>
      <c r="H172" s="6"/>
      <c r="I172" s="6"/>
      <c r="J172" s="6"/>
      <c r="K172" s="6"/>
      <c r="L172" s="6"/>
      <c r="M172" s="6"/>
    </row>
    <row r="173" spans="5:13" x14ac:dyDescent="0.25">
      <c r="E173" s="6"/>
      <c r="F173" s="6"/>
      <c r="G173" s="6"/>
      <c r="H173" s="6"/>
      <c r="I173" s="6"/>
      <c r="J173" s="6"/>
      <c r="K173" s="6"/>
      <c r="L173" s="6"/>
      <c r="M173" s="6"/>
    </row>
    <row r="174" spans="5:13" x14ac:dyDescent="0.25">
      <c r="E174" s="6"/>
      <c r="F174" s="6"/>
      <c r="G174" s="6"/>
      <c r="H174" s="6"/>
      <c r="I174" s="6"/>
      <c r="J174" s="6"/>
      <c r="K174" s="6"/>
      <c r="L174" s="6"/>
      <c r="M174" s="6"/>
    </row>
    <row r="175" spans="5:13" x14ac:dyDescent="0.25">
      <c r="E175" s="6"/>
      <c r="F175" s="6"/>
      <c r="G175" s="6"/>
      <c r="H175" s="6"/>
      <c r="I175" s="6"/>
      <c r="J175" s="6"/>
      <c r="K175" s="6"/>
      <c r="L175" s="6"/>
      <c r="M175" s="6"/>
    </row>
    <row r="176" spans="5:13" x14ac:dyDescent="0.25">
      <c r="E176" s="6"/>
      <c r="F176" s="6"/>
      <c r="G176" s="6"/>
      <c r="H176" s="6"/>
      <c r="I176" s="6"/>
      <c r="J176" s="6"/>
      <c r="K176" s="6"/>
      <c r="L176" s="6"/>
      <c r="M176" s="6"/>
    </row>
    <row r="177" spans="5:13" x14ac:dyDescent="0.25">
      <c r="E177" s="6"/>
      <c r="F177" s="6"/>
      <c r="G177" s="6"/>
      <c r="H177" s="6"/>
      <c r="I177" s="6"/>
      <c r="J177" s="6"/>
      <c r="K177" s="6"/>
      <c r="L177" s="6"/>
      <c r="M177" s="6"/>
    </row>
    <row r="178" spans="5:13" x14ac:dyDescent="0.25">
      <c r="E178" s="6"/>
      <c r="F178" s="6"/>
      <c r="G178" s="6"/>
      <c r="H178" s="6"/>
      <c r="I178" s="6"/>
      <c r="J178" s="6"/>
      <c r="K178" s="6"/>
      <c r="L178" s="6"/>
      <c r="M178" s="6"/>
    </row>
    <row r="179" spans="5:13" x14ac:dyDescent="0.25">
      <c r="E179" s="6"/>
      <c r="F179" s="6"/>
      <c r="G179" s="6"/>
      <c r="H179" s="6"/>
      <c r="I179" s="6"/>
      <c r="J179" s="6"/>
      <c r="K179" s="6"/>
      <c r="L179" s="6"/>
      <c r="M179" s="6"/>
    </row>
    <row r="180" spans="5:13" x14ac:dyDescent="0.25">
      <c r="E180" s="6"/>
      <c r="F180" s="6"/>
      <c r="G180" s="6"/>
      <c r="H180" s="6"/>
      <c r="I180" s="6"/>
      <c r="J180" s="6"/>
      <c r="K180" s="6"/>
      <c r="L180" s="6"/>
      <c r="M180" s="6"/>
    </row>
    <row r="181" spans="5:13" x14ac:dyDescent="0.25">
      <c r="E181" s="6"/>
      <c r="F181" s="6"/>
      <c r="G181" s="6"/>
      <c r="H181" s="6"/>
      <c r="I181" s="6"/>
      <c r="J181" s="6"/>
      <c r="K181" s="6"/>
      <c r="L181" s="6"/>
      <c r="M181" s="6"/>
    </row>
    <row r="182" spans="5:13" x14ac:dyDescent="0.25">
      <c r="E182" s="6"/>
      <c r="F182" s="6"/>
      <c r="G182" s="6"/>
      <c r="H182" s="6"/>
      <c r="I182" s="6"/>
      <c r="J182" s="6"/>
      <c r="K182" s="6"/>
      <c r="L182" s="6"/>
      <c r="M182" s="6"/>
    </row>
    <row r="183" spans="5:13" x14ac:dyDescent="0.25">
      <c r="E183" s="6"/>
      <c r="F183" s="6"/>
      <c r="G183" s="6"/>
      <c r="H183" s="6"/>
      <c r="I183" s="6"/>
      <c r="J183" s="6"/>
      <c r="K183" s="6"/>
      <c r="L183" s="6"/>
      <c r="M183" s="6"/>
    </row>
    <row r="184" spans="5:13" x14ac:dyDescent="0.25">
      <c r="E184" s="6"/>
      <c r="F184" s="6"/>
      <c r="G184" s="6"/>
      <c r="H184" s="6"/>
      <c r="I184" s="6"/>
      <c r="J184" s="6"/>
      <c r="K184" s="6"/>
      <c r="L184" s="6"/>
      <c r="M184" s="6"/>
    </row>
    <row r="185" spans="5:13" x14ac:dyDescent="0.25">
      <c r="E185" s="6"/>
      <c r="F185" s="6"/>
      <c r="G185" s="6"/>
      <c r="H185" s="6"/>
      <c r="I185" s="6"/>
      <c r="J185" s="6"/>
      <c r="K185" s="6"/>
      <c r="L185" s="6"/>
      <c r="M185" s="6"/>
    </row>
    <row r="186" spans="5:13" x14ac:dyDescent="0.25">
      <c r="E186" s="6"/>
      <c r="F186" s="6"/>
      <c r="G186" s="6"/>
      <c r="H186" s="6"/>
      <c r="I186" s="6"/>
      <c r="J186" s="6"/>
      <c r="K186" s="6"/>
      <c r="L186" s="6"/>
      <c r="M186" s="6"/>
    </row>
    <row r="187" spans="5:13" x14ac:dyDescent="0.25">
      <c r="E187" s="6"/>
      <c r="F187" s="6"/>
      <c r="G187" s="6"/>
      <c r="H187" s="6"/>
      <c r="I187" s="6"/>
      <c r="J187" s="6"/>
      <c r="K187" s="6"/>
      <c r="L187" s="6"/>
      <c r="M187" s="6"/>
    </row>
    <row r="188" spans="5:13" x14ac:dyDescent="0.25">
      <c r="E188" s="6"/>
      <c r="F188" s="6"/>
      <c r="G188" s="6"/>
      <c r="H188" s="6"/>
      <c r="I188" s="6"/>
      <c r="J188" s="6"/>
      <c r="K188" s="6"/>
      <c r="L188" s="6"/>
      <c r="M188" s="6"/>
    </row>
    <row r="189" spans="5:13" x14ac:dyDescent="0.25">
      <c r="E189" s="6"/>
      <c r="F189" s="6"/>
      <c r="G189" s="6"/>
      <c r="H189" s="6"/>
      <c r="I189" s="6"/>
      <c r="J189" s="6"/>
      <c r="K189" s="6"/>
      <c r="L189" s="6"/>
      <c r="M189" s="6"/>
    </row>
    <row r="190" spans="5:13" x14ac:dyDescent="0.25">
      <c r="E190" s="6"/>
      <c r="F190" s="6"/>
      <c r="G190" s="6"/>
      <c r="H190" s="6"/>
      <c r="I190" s="6"/>
      <c r="J190" s="6"/>
      <c r="K190" s="6"/>
      <c r="L190" s="6"/>
      <c r="M190" s="6"/>
    </row>
    <row r="191" spans="5:13" x14ac:dyDescent="0.25">
      <c r="E191" s="6"/>
      <c r="F191" s="6"/>
      <c r="G191" s="6"/>
      <c r="H191" s="6"/>
      <c r="I191" s="6"/>
      <c r="J191" s="6"/>
      <c r="K191" s="6"/>
      <c r="L191" s="6"/>
      <c r="M191" s="6"/>
    </row>
    <row r="192" spans="5:13" x14ac:dyDescent="0.25">
      <c r="E192" s="6"/>
      <c r="F192" s="6"/>
      <c r="G192" s="6"/>
      <c r="H192" s="6"/>
      <c r="I192" s="6"/>
      <c r="J192" s="6"/>
      <c r="K192" s="6"/>
      <c r="L192" s="6"/>
      <c r="M192" s="6"/>
    </row>
    <row r="193" spans="5:13" x14ac:dyDescent="0.25">
      <c r="E193" s="6"/>
      <c r="F193" s="6"/>
      <c r="G193" s="6"/>
      <c r="H193" s="6"/>
      <c r="I193" s="6"/>
      <c r="J193" s="6"/>
      <c r="K193" s="6"/>
      <c r="L193" s="6"/>
      <c r="M193" s="6"/>
    </row>
    <row r="194" spans="5:13" x14ac:dyDescent="0.25">
      <c r="E194" s="6"/>
      <c r="F194" s="6"/>
      <c r="G194" s="6"/>
      <c r="H194" s="6"/>
      <c r="I194" s="6"/>
      <c r="J194" s="6"/>
      <c r="K194" s="6"/>
      <c r="L194" s="6"/>
      <c r="M194" s="6"/>
    </row>
    <row r="195" spans="5:13" x14ac:dyDescent="0.25">
      <c r="E195" s="6"/>
      <c r="F195" s="6"/>
      <c r="G195" s="6"/>
      <c r="H195" s="6"/>
      <c r="I195" s="6"/>
      <c r="J195" s="6"/>
      <c r="K195" s="6"/>
      <c r="L195" s="6"/>
      <c r="M195" s="6"/>
    </row>
    <row r="196" spans="5:13" x14ac:dyDescent="0.25">
      <c r="E196" s="6"/>
      <c r="F196" s="6"/>
      <c r="G196" s="6"/>
      <c r="H196" s="6"/>
      <c r="I196" s="6"/>
      <c r="J196" s="6"/>
      <c r="K196" s="6"/>
      <c r="L196" s="6"/>
      <c r="M196" s="6"/>
    </row>
    <row r="197" spans="5:13" x14ac:dyDescent="0.25">
      <c r="E197" s="6"/>
      <c r="F197" s="6"/>
      <c r="G197" s="6"/>
      <c r="H197" s="6"/>
      <c r="I197" s="6"/>
      <c r="J197" s="6"/>
      <c r="K197" s="6"/>
      <c r="L197" s="6"/>
      <c r="M197" s="6"/>
    </row>
    <row r="198" spans="5:13" x14ac:dyDescent="0.25">
      <c r="E198" s="6"/>
      <c r="F198" s="6"/>
      <c r="G198" s="6"/>
      <c r="H198" s="6"/>
      <c r="I198" s="6"/>
      <c r="J198" s="6"/>
      <c r="K198" s="6"/>
      <c r="L198" s="6"/>
      <c r="M198" s="6"/>
    </row>
    <row r="199" spans="5:13" x14ac:dyDescent="0.25">
      <c r="E199" s="6"/>
      <c r="F199" s="6"/>
      <c r="G199" s="6"/>
      <c r="H199" s="6"/>
      <c r="I199" s="6"/>
      <c r="J199" s="6"/>
      <c r="K199" s="6"/>
      <c r="L199" s="6"/>
      <c r="M199" s="6"/>
    </row>
    <row r="200" spans="5:13" x14ac:dyDescent="0.25">
      <c r="E200" s="6"/>
      <c r="F200" s="6"/>
      <c r="G200" s="6"/>
      <c r="H200" s="6"/>
      <c r="I200" s="6"/>
      <c r="J200" s="6"/>
      <c r="K200" s="6"/>
      <c r="L200" s="6"/>
      <c r="M200" s="6"/>
    </row>
    <row r="201" spans="5:13" x14ac:dyDescent="0.25">
      <c r="E201" s="6"/>
      <c r="F201" s="6"/>
      <c r="G201" s="6"/>
      <c r="H201" s="6"/>
      <c r="I201" s="6"/>
      <c r="J201" s="6"/>
      <c r="K201" s="6"/>
      <c r="L201" s="6"/>
      <c r="M201" s="6"/>
    </row>
    <row r="202" spans="5:13" x14ac:dyDescent="0.25">
      <c r="E202" s="6"/>
      <c r="F202" s="6"/>
      <c r="G202" s="6"/>
      <c r="H202" s="6"/>
      <c r="I202" s="6"/>
      <c r="J202" s="6"/>
      <c r="K202" s="6"/>
      <c r="L202" s="6"/>
      <c r="M202" s="6"/>
    </row>
    <row r="203" spans="5:13" x14ac:dyDescent="0.25">
      <c r="E203" s="6"/>
      <c r="F203" s="6"/>
      <c r="G203" s="6"/>
      <c r="H203" s="6"/>
      <c r="I203" s="6"/>
      <c r="J203" s="6"/>
      <c r="K203" s="6"/>
      <c r="L203" s="6"/>
      <c r="M203" s="6"/>
    </row>
    <row r="204" spans="5:13" x14ac:dyDescent="0.25">
      <c r="E204" s="6"/>
      <c r="F204" s="6"/>
      <c r="G204" s="6"/>
      <c r="H204" s="6"/>
      <c r="I204" s="6"/>
      <c r="J204" s="6"/>
      <c r="K204" s="6"/>
      <c r="L204" s="6"/>
      <c r="M204" s="6"/>
    </row>
    <row r="205" spans="5:13" x14ac:dyDescent="0.25">
      <c r="E205" s="6"/>
      <c r="F205" s="6"/>
      <c r="G205" s="6"/>
      <c r="H205" s="6"/>
      <c r="I205" s="6"/>
      <c r="J205" s="6"/>
      <c r="K205" s="6"/>
      <c r="L205" s="6"/>
      <c r="M205" s="6"/>
    </row>
    <row r="206" spans="5:13" x14ac:dyDescent="0.25">
      <c r="E206" s="6"/>
      <c r="F206" s="6"/>
      <c r="G206" s="6"/>
      <c r="H206" s="6"/>
      <c r="I206" s="6"/>
      <c r="J206" s="6"/>
      <c r="K206" s="6"/>
      <c r="L206" s="6"/>
      <c r="M206" s="6"/>
    </row>
    <row r="207" spans="5:13" x14ac:dyDescent="0.25">
      <c r="E207" s="6"/>
      <c r="F207" s="6"/>
      <c r="G207" s="6"/>
      <c r="H207" s="6"/>
      <c r="I207" s="6"/>
      <c r="J207" s="6"/>
      <c r="K207" s="6"/>
      <c r="L207" s="6"/>
      <c r="M207" s="6"/>
    </row>
    <row r="208" spans="5:13" x14ac:dyDescent="0.25">
      <c r="E208" s="6"/>
      <c r="F208" s="6"/>
      <c r="G208" s="6"/>
      <c r="H208" s="6"/>
      <c r="I208" s="6"/>
      <c r="J208" s="6"/>
      <c r="K208" s="6"/>
      <c r="L208" s="6"/>
      <c r="M208" s="6"/>
    </row>
    <row r="209" spans="5:13" x14ac:dyDescent="0.25">
      <c r="E209" s="6"/>
      <c r="F209" s="6"/>
      <c r="G209" s="6"/>
      <c r="H209" s="6"/>
      <c r="I209" s="6"/>
      <c r="J209" s="6"/>
      <c r="K209" s="6"/>
      <c r="L209" s="6"/>
      <c r="M209" s="6"/>
    </row>
    <row r="210" spans="5:13" x14ac:dyDescent="0.25">
      <c r="E210" s="6"/>
      <c r="F210" s="6"/>
      <c r="G210" s="6"/>
      <c r="H210" s="6"/>
      <c r="I210" s="6"/>
      <c r="J210" s="6"/>
      <c r="K210" s="6"/>
      <c r="L210" s="6"/>
      <c r="M210" s="6"/>
    </row>
    <row r="211" spans="5:13" x14ac:dyDescent="0.25">
      <c r="E211" s="6"/>
      <c r="F211" s="6"/>
      <c r="G211" s="6"/>
      <c r="H211" s="6"/>
      <c r="I211" s="6"/>
      <c r="J211" s="6"/>
      <c r="K211" s="6"/>
      <c r="L211" s="6"/>
      <c r="M211" s="6"/>
    </row>
    <row r="212" spans="5:13" x14ac:dyDescent="0.25">
      <c r="E212" s="6"/>
      <c r="F212" s="6"/>
      <c r="G212" s="6"/>
      <c r="H212" s="6"/>
      <c r="I212" s="6"/>
      <c r="J212" s="6"/>
      <c r="K212" s="6"/>
      <c r="L212" s="6"/>
      <c r="M212" s="6"/>
    </row>
    <row r="213" spans="5:13" x14ac:dyDescent="0.25">
      <c r="E213" s="6"/>
      <c r="F213" s="6"/>
      <c r="G213" s="6"/>
      <c r="H213" s="6"/>
      <c r="I213" s="6"/>
      <c r="J213" s="6"/>
      <c r="K213" s="6"/>
      <c r="L213" s="6"/>
      <c r="M213" s="6"/>
    </row>
    <row r="214" spans="5:13" x14ac:dyDescent="0.25">
      <c r="E214" s="6"/>
      <c r="F214" s="6"/>
      <c r="G214" s="6"/>
      <c r="H214" s="6"/>
      <c r="I214" s="6"/>
      <c r="J214" s="6"/>
      <c r="K214" s="6"/>
      <c r="L214" s="6"/>
      <c r="M214" s="6"/>
    </row>
    <row r="215" spans="5:13" x14ac:dyDescent="0.25">
      <c r="E215" s="6"/>
      <c r="F215" s="6"/>
      <c r="G215" s="6"/>
      <c r="H215" s="6"/>
      <c r="I215" s="6"/>
      <c r="J215" s="6"/>
      <c r="K215" s="6"/>
      <c r="L215" s="6"/>
      <c r="M215" s="6"/>
    </row>
    <row r="216" spans="5:13" x14ac:dyDescent="0.25">
      <c r="E216" s="6"/>
      <c r="F216" s="6"/>
      <c r="G216" s="6"/>
      <c r="H216" s="6"/>
      <c r="I216" s="6"/>
      <c r="J216" s="6"/>
      <c r="K216" s="6"/>
      <c r="L216" s="6"/>
      <c r="M216" s="6"/>
    </row>
    <row r="217" spans="5:13" x14ac:dyDescent="0.25">
      <c r="E217" s="6"/>
      <c r="F217" s="6"/>
      <c r="G217" s="6"/>
      <c r="H217" s="6"/>
      <c r="I217" s="6"/>
      <c r="J217" s="6"/>
      <c r="K217" s="6"/>
      <c r="L217" s="6"/>
      <c r="M217" s="6"/>
    </row>
    <row r="218" spans="5:13" x14ac:dyDescent="0.25">
      <c r="E218" s="6"/>
      <c r="F218" s="6"/>
      <c r="G218" s="6"/>
      <c r="H218" s="6"/>
      <c r="I218" s="6"/>
      <c r="J218" s="6"/>
      <c r="K218" s="6"/>
      <c r="L218" s="6"/>
      <c r="M218" s="6"/>
    </row>
    <row r="219" spans="5:13" x14ac:dyDescent="0.25">
      <c r="E219" s="6"/>
      <c r="F219" s="6"/>
      <c r="G219" s="6"/>
      <c r="H219" s="6"/>
      <c r="I219" s="6"/>
      <c r="J219" s="6"/>
      <c r="K219" s="6"/>
      <c r="L219" s="6"/>
      <c r="M219" s="6"/>
    </row>
    <row r="220" spans="5:13" x14ac:dyDescent="0.25">
      <c r="E220" s="6"/>
      <c r="F220" s="6"/>
      <c r="G220" s="6"/>
      <c r="H220" s="6"/>
      <c r="I220" s="6"/>
      <c r="J220" s="6"/>
      <c r="K220" s="6"/>
      <c r="L220" s="6"/>
      <c r="M220" s="6"/>
    </row>
    <row r="221" spans="5:13" x14ac:dyDescent="0.25">
      <c r="E221" s="6"/>
      <c r="F221" s="6"/>
      <c r="G221" s="6"/>
      <c r="H221" s="6"/>
      <c r="I221" s="6"/>
      <c r="J221" s="6"/>
      <c r="K221" s="6"/>
      <c r="L221" s="6"/>
      <c r="M221" s="6"/>
    </row>
    <row r="222" spans="5:13" x14ac:dyDescent="0.25">
      <c r="E222" s="6"/>
      <c r="F222" s="6"/>
      <c r="G222" s="6"/>
      <c r="H222" s="6"/>
      <c r="I222" s="6"/>
      <c r="J222" s="6"/>
      <c r="K222" s="6"/>
      <c r="L222" s="6"/>
      <c r="M222" s="6"/>
    </row>
    <row r="223" spans="5:13" x14ac:dyDescent="0.25">
      <c r="E223" s="6"/>
      <c r="F223" s="6"/>
      <c r="G223" s="6"/>
      <c r="H223" s="6"/>
      <c r="I223" s="6"/>
      <c r="J223" s="6"/>
      <c r="K223" s="6"/>
      <c r="L223" s="6"/>
      <c r="M223" s="6"/>
    </row>
    <row r="224" spans="5:13" x14ac:dyDescent="0.25">
      <c r="E224" s="6"/>
      <c r="F224" s="6"/>
      <c r="G224" s="6"/>
      <c r="H224" s="6"/>
      <c r="I224" s="6"/>
      <c r="J224" s="6"/>
      <c r="K224" s="6"/>
      <c r="L224" s="6"/>
      <c r="M224" s="6"/>
    </row>
    <row r="225" spans="5:13" x14ac:dyDescent="0.25">
      <c r="E225" s="6"/>
      <c r="F225" s="6"/>
      <c r="G225" s="6"/>
      <c r="H225" s="6"/>
      <c r="I225" s="6"/>
      <c r="J225" s="6"/>
      <c r="K225" s="6"/>
      <c r="L225" s="6"/>
      <c r="M225" s="6"/>
    </row>
    <row r="226" spans="5:13" x14ac:dyDescent="0.25">
      <c r="E226" s="6"/>
      <c r="F226" s="6"/>
      <c r="G226" s="6"/>
      <c r="H226" s="6"/>
      <c r="I226" s="6"/>
      <c r="J226" s="6"/>
      <c r="K226" s="6"/>
      <c r="L226" s="6"/>
      <c r="M226" s="6"/>
    </row>
    <row r="227" spans="5:13" x14ac:dyDescent="0.25">
      <c r="E227" s="6"/>
      <c r="F227" s="6"/>
      <c r="G227" s="6"/>
      <c r="H227" s="6"/>
      <c r="I227" s="6"/>
      <c r="J227" s="6"/>
      <c r="K227" s="6"/>
      <c r="L227" s="6"/>
      <c r="M227" s="6"/>
    </row>
    <row r="228" spans="5:13" x14ac:dyDescent="0.25">
      <c r="E228" s="6"/>
      <c r="F228" s="6"/>
      <c r="G228" s="6"/>
      <c r="H228" s="6"/>
      <c r="I228" s="6"/>
      <c r="J228" s="6"/>
      <c r="K228" s="6"/>
      <c r="L228" s="6"/>
      <c r="M228" s="6"/>
    </row>
    <row r="229" spans="5:13" x14ac:dyDescent="0.25">
      <c r="E229" s="6"/>
      <c r="F229" s="6"/>
      <c r="G229" s="6"/>
      <c r="H229" s="6"/>
      <c r="I229" s="6"/>
      <c r="J229" s="6"/>
      <c r="K229" s="6"/>
      <c r="L229" s="6"/>
      <c r="M229" s="6"/>
    </row>
    <row r="230" spans="5:13" x14ac:dyDescent="0.25">
      <c r="E230" s="6"/>
      <c r="F230" s="6"/>
      <c r="G230" s="6"/>
      <c r="H230" s="6"/>
      <c r="I230" s="6"/>
      <c r="J230" s="6"/>
      <c r="K230" s="6"/>
      <c r="L230" s="6"/>
      <c r="M230" s="6"/>
    </row>
    <row r="231" spans="5:13" x14ac:dyDescent="0.25">
      <c r="E231" s="6"/>
      <c r="F231" s="6"/>
      <c r="G231" s="6"/>
      <c r="H231" s="6"/>
      <c r="I231" s="6"/>
      <c r="J231" s="6"/>
      <c r="K231" s="6"/>
      <c r="L231" s="6"/>
      <c r="M231" s="6"/>
    </row>
    <row r="232" spans="5:13" x14ac:dyDescent="0.25">
      <c r="E232" s="6"/>
      <c r="F232" s="6"/>
      <c r="G232" s="6"/>
      <c r="H232" s="6"/>
      <c r="I232" s="6"/>
      <c r="J232" s="6"/>
      <c r="K232" s="6"/>
      <c r="L232" s="6"/>
      <c r="M232" s="6"/>
    </row>
    <row r="233" spans="5:13" x14ac:dyDescent="0.25">
      <c r="E233" s="6"/>
      <c r="F233" s="6"/>
      <c r="G233" s="6"/>
      <c r="H233" s="6"/>
      <c r="I233" s="6"/>
      <c r="J233" s="6"/>
      <c r="K233" s="6"/>
      <c r="L233" s="6"/>
      <c r="M233" s="6"/>
    </row>
    <row r="234" spans="5:13" x14ac:dyDescent="0.25">
      <c r="E234" s="6"/>
      <c r="F234" s="6"/>
      <c r="G234" s="6"/>
      <c r="H234" s="6"/>
      <c r="I234" s="6"/>
      <c r="J234" s="6"/>
      <c r="K234" s="6"/>
      <c r="L234" s="6"/>
      <c r="M234" s="6"/>
    </row>
    <row r="235" spans="5:13" x14ac:dyDescent="0.25">
      <c r="E235" s="6"/>
      <c r="F235" s="6"/>
      <c r="G235" s="6"/>
      <c r="H235" s="6"/>
      <c r="I235" s="6"/>
      <c r="J235" s="6"/>
      <c r="K235" s="6"/>
      <c r="L235" s="6"/>
      <c r="M235" s="6"/>
    </row>
    <row r="236" spans="5:13" x14ac:dyDescent="0.25">
      <c r="E236" s="6"/>
      <c r="F236" s="6"/>
      <c r="G236" s="6"/>
      <c r="H236" s="6"/>
      <c r="I236" s="6"/>
      <c r="J236" s="6"/>
      <c r="K236" s="6"/>
      <c r="L236" s="6"/>
      <c r="M236" s="6"/>
    </row>
    <row r="237" spans="5:13" x14ac:dyDescent="0.25">
      <c r="E237" s="6"/>
      <c r="F237" s="6"/>
      <c r="G237" s="6"/>
      <c r="H237" s="6"/>
      <c r="I237" s="6"/>
      <c r="J237" s="6"/>
      <c r="K237" s="6"/>
      <c r="L237" s="6"/>
      <c r="M237" s="6"/>
    </row>
    <row r="238" spans="5:13" x14ac:dyDescent="0.25">
      <c r="E238" s="6"/>
      <c r="F238" s="6"/>
      <c r="G238" s="6"/>
      <c r="H238" s="6"/>
      <c r="I238" s="6"/>
      <c r="J238" s="6"/>
      <c r="K238" s="6"/>
      <c r="L238" s="6"/>
      <c r="M238" s="6"/>
    </row>
    <row r="239" spans="5:13" x14ac:dyDescent="0.25">
      <c r="E239" s="6"/>
      <c r="F239" s="6"/>
      <c r="G239" s="6"/>
      <c r="H239" s="6"/>
      <c r="I239" s="6"/>
      <c r="J239" s="6"/>
      <c r="K239" s="6"/>
      <c r="L239" s="6"/>
      <c r="M239" s="6"/>
    </row>
    <row r="240" spans="5:13" x14ac:dyDescent="0.25">
      <c r="E240" s="6"/>
      <c r="F240" s="6"/>
      <c r="G240" s="6"/>
      <c r="H240" s="6"/>
      <c r="I240" s="6"/>
      <c r="J240" s="6"/>
      <c r="K240" s="6"/>
      <c r="L240" s="6"/>
      <c r="M240" s="6"/>
    </row>
    <row r="241" spans="5:13" x14ac:dyDescent="0.25">
      <c r="E241" s="6"/>
      <c r="F241" s="6"/>
      <c r="G241" s="6"/>
      <c r="H241" s="6"/>
      <c r="I241" s="6"/>
      <c r="J241" s="6"/>
      <c r="K241" s="6"/>
      <c r="L241" s="6"/>
      <c r="M241" s="6"/>
    </row>
    <row r="242" spans="5:13" x14ac:dyDescent="0.25">
      <c r="E242" s="6"/>
      <c r="F242" s="6"/>
      <c r="G242" s="6"/>
      <c r="H242" s="6"/>
      <c r="I242" s="6"/>
      <c r="J242" s="6"/>
      <c r="K242" s="6"/>
      <c r="L242" s="6"/>
      <c r="M242" s="6"/>
    </row>
    <row r="243" spans="5:13" x14ac:dyDescent="0.25">
      <c r="E243" s="6"/>
      <c r="F243" s="6"/>
      <c r="G243" s="6"/>
      <c r="H243" s="6"/>
      <c r="I243" s="6"/>
      <c r="J243" s="6"/>
      <c r="K243" s="6"/>
      <c r="L243" s="6"/>
      <c r="M243" s="6"/>
    </row>
    <row r="244" spans="5:13" x14ac:dyDescent="0.25">
      <c r="E244" s="6"/>
      <c r="F244" s="6"/>
      <c r="G244" s="6"/>
      <c r="H244" s="6"/>
      <c r="I244" s="6"/>
      <c r="J244" s="6"/>
      <c r="K244" s="6"/>
      <c r="L244" s="6"/>
      <c r="M244" s="6"/>
    </row>
    <row r="245" spans="5:13" x14ac:dyDescent="0.25">
      <c r="E245" s="6"/>
      <c r="F245" s="6"/>
      <c r="G245" s="6"/>
      <c r="H245" s="6"/>
      <c r="I245" s="6"/>
      <c r="J245" s="6"/>
      <c r="K245" s="6"/>
      <c r="L245" s="6"/>
      <c r="M245" s="6"/>
    </row>
    <row r="246" spans="5:13" x14ac:dyDescent="0.25">
      <c r="E246" s="6"/>
      <c r="F246" s="6"/>
      <c r="G246" s="6"/>
      <c r="H246" s="6"/>
      <c r="I246" s="6"/>
      <c r="J246" s="6"/>
      <c r="K246" s="6"/>
      <c r="L246" s="6"/>
      <c r="M246" s="6"/>
    </row>
    <row r="247" spans="5:13" x14ac:dyDescent="0.25">
      <c r="E247" s="6"/>
      <c r="F247" s="6"/>
      <c r="G247" s="6"/>
      <c r="H247" s="6"/>
      <c r="I247" s="6"/>
      <c r="J247" s="6"/>
      <c r="K247" s="6"/>
      <c r="L247" s="6"/>
      <c r="M247" s="6"/>
    </row>
    <row r="248" spans="5:13" x14ac:dyDescent="0.25">
      <c r="E248" s="6"/>
      <c r="F248" s="6"/>
      <c r="G248" s="6"/>
      <c r="H248" s="6"/>
      <c r="I248" s="6"/>
      <c r="J248" s="6"/>
      <c r="K248" s="6"/>
      <c r="L248" s="6"/>
      <c r="M248" s="6"/>
    </row>
    <row r="249" spans="5:13" x14ac:dyDescent="0.25">
      <c r="E249" s="6"/>
      <c r="F249" s="6"/>
      <c r="G249" s="6"/>
      <c r="H249" s="6"/>
      <c r="I249" s="6"/>
      <c r="J249" s="6"/>
      <c r="K249" s="6"/>
      <c r="L249" s="6"/>
      <c r="M249" s="6"/>
    </row>
    <row r="250" spans="5:13" x14ac:dyDescent="0.25">
      <c r="E250" s="6"/>
      <c r="F250" s="6"/>
      <c r="G250" s="6"/>
      <c r="H250" s="6"/>
      <c r="I250" s="6"/>
      <c r="J250" s="6"/>
      <c r="K250" s="6"/>
      <c r="L250" s="6"/>
      <c r="M250" s="6"/>
    </row>
    <row r="251" spans="5:13" x14ac:dyDescent="0.25">
      <c r="E251" s="6"/>
      <c r="F251" s="6"/>
      <c r="G251" s="6"/>
      <c r="H251" s="6"/>
      <c r="I251" s="6"/>
      <c r="J251" s="6"/>
      <c r="K251" s="6"/>
      <c r="L251" s="6"/>
      <c r="M251" s="6"/>
    </row>
    <row r="252" spans="5:13" x14ac:dyDescent="0.25">
      <c r="E252" s="6"/>
      <c r="F252" s="6"/>
      <c r="G252" s="6"/>
      <c r="H252" s="6"/>
      <c r="I252" s="6"/>
      <c r="J252" s="6"/>
      <c r="K252" s="6"/>
      <c r="L252" s="6"/>
      <c r="M252" s="6"/>
    </row>
    <row r="253" spans="5:13" x14ac:dyDescent="0.25">
      <c r="E253" s="6"/>
      <c r="F253" s="6"/>
      <c r="G253" s="6"/>
      <c r="H253" s="6"/>
      <c r="I253" s="6"/>
      <c r="J253" s="6"/>
      <c r="K253" s="6"/>
      <c r="L253" s="6"/>
      <c r="M253" s="6"/>
    </row>
    <row r="254" spans="5:13" x14ac:dyDescent="0.25">
      <c r="E254" s="6"/>
      <c r="F254" s="6"/>
      <c r="G254" s="6"/>
      <c r="H254" s="6"/>
      <c r="I254" s="6"/>
      <c r="J254" s="6"/>
      <c r="K254" s="6"/>
      <c r="L254" s="6"/>
      <c r="M254" s="6"/>
    </row>
    <row r="255" spans="5:13" x14ac:dyDescent="0.25">
      <c r="E255" s="6"/>
      <c r="F255" s="6"/>
      <c r="G255" s="6"/>
      <c r="H255" s="6"/>
      <c r="I255" s="6"/>
      <c r="J255" s="6"/>
      <c r="K255" s="6"/>
      <c r="L255" s="6"/>
      <c r="M255" s="6"/>
    </row>
    <row r="256" spans="5:13" x14ac:dyDescent="0.25">
      <c r="E256" s="6"/>
      <c r="F256" s="6"/>
      <c r="G256" s="6"/>
      <c r="H256" s="6"/>
      <c r="I256" s="6"/>
      <c r="J256" s="6"/>
      <c r="K256" s="6"/>
      <c r="L256" s="6"/>
      <c r="M256" s="6"/>
    </row>
    <row r="257" spans="5:13" x14ac:dyDescent="0.25">
      <c r="E257" s="6"/>
      <c r="F257" s="6"/>
      <c r="G257" s="6"/>
      <c r="H257" s="6"/>
      <c r="I257" s="6"/>
      <c r="J257" s="6"/>
      <c r="K257" s="6"/>
      <c r="L257" s="6"/>
      <c r="M257" s="6"/>
    </row>
    <row r="258" spans="5:13" x14ac:dyDescent="0.25">
      <c r="E258" s="6"/>
      <c r="F258" s="6"/>
      <c r="G258" s="6"/>
      <c r="H258" s="6"/>
      <c r="I258" s="6"/>
      <c r="J258" s="6"/>
      <c r="K258" s="6"/>
      <c r="L258" s="6"/>
      <c r="M258" s="6"/>
    </row>
    <row r="259" spans="5:13" x14ac:dyDescent="0.25">
      <c r="E259" s="6"/>
      <c r="F259" s="6"/>
      <c r="G259" s="6"/>
      <c r="H259" s="6"/>
      <c r="I259" s="6"/>
      <c r="J259" s="6"/>
      <c r="K259" s="6"/>
      <c r="L259" s="6"/>
      <c r="M259" s="6"/>
    </row>
    <row r="260" spans="5:13" x14ac:dyDescent="0.25">
      <c r="E260" s="6"/>
      <c r="F260" s="6"/>
      <c r="G260" s="6"/>
      <c r="H260" s="6"/>
      <c r="I260" s="6"/>
      <c r="J260" s="6"/>
      <c r="K260" s="6"/>
      <c r="L260" s="6"/>
      <c r="M260" s="6"/>
    </row>
    <row r="261" spans="5:13" x14ac:dyDescent="0.25">
      <c r="E261" s="6"/>
      <c r="F261" s="6"/>
      <c r="G261" s="6"/>
      <c r="H261" s="6"/>
      <c r="I261" s="6"/>
      <c r="J261" s="6"/>
      <c r="K261" s="6"/>
      <c r="L261" s="6"/>
      <c r="M261" s="6"/>
    </row>
    <row r="262" spans="5:13" x14ac:dyDescent="0.25">
      <c r="E262" s="6"/>
      <c r="F262" s="6"/>
      <c r="G262" s="6"/>
      <c r="H262" s="6"/>
      <c r="I262" s="6"/>
      <c r="J262" s="6"/>
      <c r="K262" s="6"/>
      <c r="L262" s="6"/>
      <c r="M262" s="6"/>
    </row>
    <row r="263" spans="5:13" x14ac:dyDescent="0.25">
      <c r="E263" s="6"/>
      <c r="F263" s="6"/>
      <c r="G263" s="6"/>
      <c r="H263" s="6"/>
      <c r="I263" s="6"/>
      <c r="J263" s="6"/>
      <c r="K263" s="6"/>
      <c r="L263" s="6"/>
      <c r="M263" s="6"/>
    </row>
    <row r="264" spans="5:13" x14ac:dyDescent="0.25">
      <c r="E264" s="6"/>
      <c r="F264" s="6"/>
      <c r="G264" s="6"/>
      <c r="H264" s="6"/>
      <c r="I264" s="6"/>
      <c r="J264" s="6"/>
      <c r="K264" s="6"/>
      <c r="L264" s="6"/>
      <c r="M264" s="6"/>
    </row>
    <row r="265" spans="5:13" x14ac:dyDescent="0.25">
      <c r="E265" s="6"/>
      <c r="F265" s="6"/>
      <c r="G265" s="6"/>
      <c r="H265" s="6"/>
      <c r="I265" s="6"/>
      <c r="J265" s="6"/>
      <c r="K265" s="6"/>
      <c r="L265" s="6"/>
      <c r="M265" s="6"/>
    </row>
    <row r="266" spans="5:13" x14ac:dyDescent="0.25">
      <c r="E266" s="6"/>
      <c r="F266" s="6"/>
      <c r="G266" s="6"/>
      <c r="H266" s="6"/>
      <c r="I266" s="6"/>
      <c r="J266" s="6"/>
      <c r="K266" s="6"/>
      <c r="L266" s="6"/>
      <c r="M266" s="6"/>
    </row>
    <row r="267" spans="5:13" x14ac:dyDescent="0.25">
      <c r="E267" s="6"/>
      <c r="F267" s="6"/>
      <c r="G267" s="6"/>
      <c r="H267" s="6"/>
      <c r="I267" s="6"/>
      <c r="J267" s="6"/>
      <c r="K267" s="6"/>
      <c r="L267" s="6"/>
      <c r="M267" s="6"/>
    </row>
    <row r="268" spans="5:13" x14ac:dyDescent="0.25">
      <c r="E268" s="6"/>
      <c r="F268" s="6"/>
      <c r="G268" s="6"/>
      <c r="H268" s="6"/>
      <c r="I268" s="6"/>
      <c r="J268" s="6"/>
      <c r="K268" s="6"/>
      <c r="L268" s="6"/>
      <c r="M268" s="6"/>
    </row>
    <row r="269" spans="5:13" x14ac:dyDescent="0.25">
      <c r="E269" s="6"/>
      <c r="F269" s="6"/>
      <c r="G269" s="6"/>
      <c r="H269" s="6"/>
      <c r="I269" s="6"/>
      <c r="J269" s="6"/>
      <c r="K269" s="6"/>
      <c r="L269" s="6"/>
      <c r="M269" s="6"/>
    </row>
    <row r="270" spans="5:13" x14ac:dyDescent="0.25">
      <c r="E270" s="6"/>
      <c r="F270" s="6"/>
      <c r="G270" s="6"/>
      <c r="H270" s="6"/>
      <c r="I270" s="6"/>
      <c r="J270" s="6"/>
      <c r="K270" s="6"/>
      <c r="L270" s="6"/>
      <c r="M270" s="6"/>
    </row>
    <row r="271" spans="5:13" x14ac:dyDescent="0.25">
      <c r="E271" s="6"/>
      <c r="F271" s="6"/>
      <c r="G271" s="6"/>
      <c r="H271" s="6"/>
      <c r="I271" s="6"/>
      <c r="J271" s="6"/>
      <c r="K271" s="6"/>
      <c r="L271" s="6"/>
      <c r="M271" s="6"/>
    </row>
    <row r="272" spans="5:13" x14ac:dyDescent="0.25">
      <c r="E272" s="6"/>
      <c r="F272" s="6"/>
      <c r="G272" s="6"/>
      <c r="H272" s="6"/>
      <c r="I272" s="6"/>
      <c r="J272" s="6"/>
      <c r="K272" s="6"/>
      <c r="L272" s="6"/>
      <c r="M272" s="6"/>
    </row>
    <row r="273" spans="5:13" x14ac:dyDescent="0.25">
      <c r="E273" s="6"/>
      <c r="F273" s="6"/>
      <c r="G273" s="6"/>
      <c r="H273" s="6"/>
      <c r="I273" s="6"/>
      <c r="J273" s="6"/>
      <c r="K273" s="6"/>
      <c r="L273" s="6"/>
      <c r="M273" s="6"/>
    </row>
    <row r="274" spans="5:13" x14ac:dyDescent="0.25">
      <c r="E274" s="6"/>
      <c r="F274" s="6"/>
      <c r="G274" s="6"/>
      <c r="H274" s="6"/>
      <c r="I274" s="6"/>
      <c r="J274" s="6"/>
      <c r="K274" s="6"/>
      <c r="L274" s="6"/>
      <c r="M274" s="6"/>
    </row>
    <row r="275" spans="5:13" x14ac:dyDescent="0.25">
      <c r="E275" s="6"/>
      <c r="F275" s="6"/>
      <c r="G275" s="6"/>
      <c r="H275" s="6"/>
      <c r="I275" s="6"/>
      <c r="J275" s="6"/>
      <c r="K275" s="6"/>
      <c r="L275" s="6"/>
      <c r="M275" s="6"/>
    </row>
    <row r="276" spans="5:13" x14ac:dyDescent="0.25">
      <c r="E276" s="6"/>
      <c r="F276" s="6"/>
      <c r="G276" s="6"/>
      <c r="H276" s="6"/>
      <c r="I276" s="6"/>
      <c r="J276" s="6"/>
      <c r="K276" s="6"/>
      <c r="L276" s="6"/>
      <c r="M276" s="6"/>
    </row>
    <row r="277" spans="5:13" x14ac:dyDescent="0.25">
      <c r="E277" s="6"/>
      <c r="F277" s="6"/>
      <c r="G277" s="6"/>
      <c r="H277" s="6"/>
      <c r="I277" s="6"/>
      <c r="J277" s="6"/>
      <c r="K277" s="6"/>
      <c r="L277" s="6"/>
      <c r="M277" s="6"/>
    </row>
    <row r="278" spans="5:13" x14ac:dyDescent="0.25">
      <c r="E278" s="6"/>
      <c r="F278" s="6"/>
      <c r="G278" s="6"/>
      <c r="H278" s="6"/>
      <c r="I278" s="6"/>
      <c r="J278" s="6"/>
      <c r="K278" s="6"/>
      <c r="L278" s="6"/>
      <c r="M278" s="6"/>
    </row>
    <row r="279" spans="5:13" x14ac:dyDescent="0.25">
      <c r="E279" s="6"/>
      <c r="F279" s="6"/>
      <c r="G279" s="6"/>
      <c r="H279" s="6"/>
      <c r="I279" s="6"/>
      <c r="J279" s="6"/>
      <c r="K279" s="6"/>
      <c r="L279" s="6"/>
      <c r="M279" s="6"/>
    </row>
    <row r="280" spans="5:13" x14ac:dyDescent="0.25">
      <c r="E280" s="6"/>
      <c r="F280" s="6"/>
      <c r="G280" s="6"/>
      <c r="H280" s="6"/>
      <c r="I280" s="6"/>
      <c r="J280" s="6"/>
      <c r="K280" s="6"/>
      <c r="L280" s="6"/>
      <c r="M280" s="6"/>
    </row>
    <row r="281" spans="5:13" x14ac:dyDescent="0.25">
      <c r="E281" s="6"/>
      <c r="F281" s="6"/>
      <c r="G281" s="6"/>
      <c r="H281" s="6"/>
      <c r="I281" s="6"/>
      <c r="J281" s="6"/>
      <c r="K281" s="6"/>
      <c r="L281" s="6"/>
      <c r="M281" s="6"/>
    </row>
    <row r="282" spans="5:13" x14ac:dyDescent="0.25">
      <c r="E282" s="6"/>
      <c r="F282" s="6"/>
      <c r="G282" s="6"/>
      <c r="H282" s="6"/>
      <c r="I282" s="6"/>
      <c r="J282" s="6"/>
      <c r="K282" s="6"/>
      <c r="L282" s="6"/>
      <c r="M282" s="6"/>
    </row>
    <row r="283" spans="5:13" x14ac:dyDescent="0.25">
      <c r="E283" s="6"/>
      <c r="F283" s="6"/>
      <c r="G283" s="6"/>
      <c r="H283" s="6"/>
      <c r="I283" s="6"/>
      <c r="J283" s="6"/>
      <c r="K283" s="6"/>
      <c r="L283" s="6"/>
      <c r="M283" s="6"/>
    </row>
    <row r="284" spans="5:13" x14ac:dyDescent="0.25">
      <c r="E284" s="6"/>
      <c r="F284" s="6"/>
      <c r="G284" s="6"/>
      <c r="H284" s="6"/>
      <c r="I284" s="6"/>
      <c r="J284" s="6"/>
      <c r="K284" s="6"/>
      <c r="L284" s="6"/>
      <c r="M284" s="6"/>
    </row>
    <row r="285" spans="5:13" x14ac:dyDescent="0.25">
      <c r="E285" s="6"/>
      <c r="F285" s="6"/>
      <c r="G285" s="6"/>
      <c r="H285" s="6"/>
      <c r="I285" s="6"/>
      <c r="J285" s="6"/>
      <c r="K285" s="6"/>
      <c r="L285" s="6"/>
      <c r="M285" s="6"/>
    </row>
    <row r="286" spans="5:13" x14ac:dyDescent="0.25">
      <c r="E286" s="6"/>
      <c r="F286" s="6"/>
      <c r="G286" s="6"/>
      <c r="H286" s="6"/>
      <c r="I286" s="6"/>
      <c r="J286" s="6"/>
      <c r="K286" s="6"/>
      <c r="L286" s="6"/>
      <c r="M286" s="6"/>
    </row>
    <row r="287" spans="5:13" x14ac:dyDescent="0.25">
      <c r="E287" s="6"/>
      <c r="F287" s="6"/>
      <c r="G287" s="6"/>
      <c r="H287" s="6"/>
      <c r="I287" s="6"/>
      <c r="J287" s="6"/>
      <c r="K287" s="6"/>
      <c r="L287" s="6"/>
      <c r="M287" s="6"/>
    </row>
    <row r="288" spans="5:13" x14ac:dyDescent="0.25">
      <c r="E288" s="6"/>
      <c r="F288" s="6"/>
      <c r="G288" s="6"/>
      <c r="H288" s="6"/>
      <c r="I288" s="6"/>
      <c r="J288" s="6"/>
      <c r="K288" s="6"/>
      <c r="L288" s="6"/>
      <c r="M288" s="6"/>
    </row>
    <row r="289" spans="5:13" x14ac:dyDescent="0.25">
      <c r="E289" s="6"/>
      <c r="F289" s="6"/>
      <c r="G289" s="6"/>
      <c r="H289" s="6"/>
      <c r="I289" s="6"/>
      <c r="J289" s="6"/>
      <c r="K289" s="6"/>
      <c r="L289" s="6"/>
      <c r="M289" s="6"/>
    </row>
    <row r="290" spans="5:13" x14ac:dyDescent="0.25">
      <c r="E290" s="6"/>
      <c r="F290" s="6"/>
      <c r="G290" s="6"/>
      <c r="H290" s="6"/>
      <c r="I290" s="6"/>
      <c r="J290" s="6"/>
      <c r="K290" s="6"/>
      <c r="L290" s="6"/>
      <c r="M290" s="6"/>
    </row>
    <row r="291" spans="5:13" x14ac:dyDescent="0.25">
      <c r="E291" s="6"/>
      <c r="F291" s="6"/>
      <c r="G291" s="6"/>
      <c r="H291" s="6"/>
      <c r="I291" s="6"/>
      <c r="J291" s="6"/>
      <c r="K291" s="6"/>
      <c r="L291" s="6"/>
      <c r="M291" s="6"/>
    </row>
    <row r="292" spans="5:13" x14ac:dyDescent="0.25">
      <c r="E292" s="6"/>
      <c r="F292" s="6"/>
      <c r="G292" s="6"/>
      <c r="H292" s="6"/>
      <c r="I292" s="6"/>
      <c r="J292" s="6"/>
      <c r="K292" s="6"/>
      <c r="L292" s="6"/>
      <c r="M292" s="6"/>
    </row>
    <row r="293" spans="5:13" x14ac:dyDescent="0.25">
      <c r="E293" s="6"/>
      <c r="F293" s="6"/>
      <c r="G293" s="6"/>
      <c r="H293" s="6"/>
      <c r="I293" s="6"/>
      <c r="J293" s="6"/>
      <c r="K293" s="6"/>
      <c r="L293" s="6"/>
      <c r="M293" s="6"/>
    </row>
    <row r="294" spans="5:13" x14ac:dyDescent="0.25">
      <c r="E294" s="6"/>
      <c r="F294" s="6"/>
      <c r="G294" s="6"/>
      <c r="H294" s="6"/>
      <c r="I294" s="6"/>
      <c r="J294" s="6"/>
      <c r="K294" s="6"/>
      <c r="L294" s="6"/>
      <c r="M294" s="6"/>
    </row>
    <row r="295" spans="5:13" x14ac:dyDescent="0.25">
      <c r="E295" s="6"/>
      <c r="F295" s="6"/>
      <c r="G295" s="6"/>
      <c r="H295" s="6"/>
      <c r="I295" s="6"/>
      <c r="J295" s="6"/>
      <c r="K295" s="6"/>
      <c r="L295" s="6"/>
      <c r="M295" s="6"/>
    </row>
    <row r="296" spans="5:13" x14ac:dyDescent="0.25">
      <c r="E296" s="6"/>
      <c r="F296" s="6"/>
      <c r="G296" s="6"/>
      <c r="H296" s="6"/>
      <c r="I296" s="6"/>
      <c r="J296" s="6"/>
      <c r="K296" s="6"/>
      <c r="L296" s="6"/>
      <c r="M296" s="6"/>
    </row>
    <row r="297" spans="5:13" x14ac:dyDescent="0.25">
      <c r="E297" s="6"/>
      <c r="F297" s="6"/>
      <c r="G297" s="6"/>
      <c r="H297" s="6"/>
      <c r="I297" s="6"/>
      <c r="J297" s="6"/>
      <c r="K297" s="6"/>
      <c r="L297" s="6"/>
      <c r="M297" s="6"/>
    </row>
    <row r="298" spans="5:13" x14ac:dyDescent="0.25">
      <c r="E298" s="6"/>
      <c r="F298" s="6"/>
      <c r="G298" s="6"/>
      <c r="H298" s="6"/>
      <c r="I298" s="6"/>
      <c r="J298" s="6"/>
      <c r="K298" s="6"/>
      <c r="L298" s="6"/>
      <c r="M298" s="6"/>
    </row>
    <row r="299" spans="5:13" x14ac:dyDescent="0.25">
      <c r="E299" s="6"/>
      <c r="F299" s="6"/>
      <c r="G299" s="6"/>
      <c r="H299" s="6"/>
      <c r="I299" s="6"/>
      <c r="J299" s="6"/>
      <c r="K299" s="6"/>
      <c r="L299" s="6"/>
      <c r="M299" s="6"/>
    </row>
    <row r="300" spans="5:13" x14ac:dyDescent="0.25">
      <c r="E300" s="6"/>
      <c r="F300" s="6"/>
      <c r="G300" s="6"/>
      <c r="H300" s="6"/>
      <c r="I300" s="6"/>
      <c r="J300" s="6"/>
      <c r="K300" s="6"/>
      <c r="L300" s="6"/>
      <c r="M300" s="6"/>
    </row>
    <row r="301" spans="5:13" x14ac:dyDescent="0.25">
      <c r="E301" s="6"/>
      <c r="F301" s="6"/>
      <c r="G301" s="6"/>
      <c r="H301" s="6"/>
      <c r="I301" s="6"/>
      <c r="J301" s="6"/>
      <c r="K301" s="6"/>
      <c r="L301" s="6"/>
      <c r="M301" s="6"/>
    </row>
    <row r="302" spans="5:13" x14ac:dyDescent="0.25">
      <c r="E302" s="6"/>
      <c r="F302" s="6"/>
      <c r="G302" s="6"/>
      <c r="H302" s="6"/>
      <c r="I302" s="6"/>
      <c r="J302" s="6"/>
      <c r="K302" s="6"/>
      <c r="L302" s="6"/>
      <c r="M302" s="6"/>
    </row>
    <row r="303" spans="5:13" x14ac:dyDescent="0.25">
      <c r="E303" s="6"/>
      <c r="F303" s="6"/>
      <c r="G303" s="6"/>
      <c r="H303" s="6"/>
      <c r="I303" s="6"/>
      <c r="J303" s="6"/>
      <c r="K303" s="6"/>
      <c r="L303" s="6"/>
      <c r="M303" s="6"/>
    </row>
    <row r="304" spans="5:13" x14ac:dyDescent="0.25">
      <c r="E304" s="6"/>
      <c r="F304" s="6"/>
      <c r="G304" s="6"/>
      <c r="H304" s="6"/>
      <c r="I304" s="6"/>
      <c r="J304" s="6"/>
      <c r="K304" s="6"/>
      <c r="L304" s="6"/>
      <c r="M304" s="6"/>
    </row>
    <row r="305" spans="5:13" x14ac:dyDescent="0.25">
      <c r="E305" s="6"/>
      <c r="F305" s="6"/>
      <c r="G305" s="6"/>
      <c r="H305" s="6"/>
      <c r="I305" s="6"/>
      <c r="J305" s="6"/>
      <c r="K305" s="6"/>
      <c r="L305" s="6"/>
      <c r="M305" s="6"/>
    </row>
    <row r="306" spans="5:13" x14ac:dyDescent="0.25">
      <c r="E306" s="6"/>
      <c r="F306" s="6"/>
      <c r="G306" s="6"/>
      <c r="H306" s="6"/>
      <c r="I306" s="6"/>
      <c r="J306" s="6"/>
      <c r="K306" s="6"/>
      <c r="L306" s="6"/>
      <c r="M306" s="6"/>
    </row>
    <row r="307" spans="5:13" x14ac:dyDescent="0.25">
      <c r="E307" s="6"/>
      <c r="F307" s="6"/>
      <c r="G307" s="6"/>
      <c r="H307" s="6"/>
      <c r="I307" s="6"/>
      <c r="J307" s="6"/>
      <c r="K307" s="6"/>
      <c r="L307" s="6"/>
      <c r="M307" s="6"/>
    </row>
    <row r="308" spans="5:13" x14ac:dyDescent="0.25">
      <c r="E308" s="6"/>
      <c r="F308" s="6"/>
      <c r="G308" s="6"/>
      <c r="H308" s="6"/>
      <c r="I308" s="6"/>
      <c r="J308" s="6"/>
      <c r="K308" s="6"/>
      <c r="L308" s="6"/>
      <c r="M308" s="6"/>
    </row>
    <row r="309" spans="5:13" x14ac:dyDescent="0.25">
      <c r="E309" s="6"/>
      <c r="F309" s="6"/>
      <c r="G309" s="6"/>
      <c r="H309" s="6"/>
      <c r="I309" s="6"/>
      <c r="J309" s="6"/>
      <c r="K309" s="6"/>
      <c r="L309" s="6"/>
      <c r="M309" s="6"/>
    </row>
    <row r="310" spans="5:13" x14ac:dyDescent="0.25">
      <c r="E310" s="6"/>
      <c r="F310" s="6"/>
      <c r="G310" s="6"/>
      <c r="H310" s="6"/>
      <c r="I310" s="6"/>
      <c r="J310" s="6"/>
      <c r="K310" s="6"/>
      <c r="L310" s="6"/>
      <c r="M310" s="6"/>
    </row>
    <row r="311" spans="5:13" x14ac:dyDescent="0.25">
      <c r="E311" s="6"/>
      <c r="F311" s="6"/>
      <c r="G311" s="6"/>
      <c r="H311" s="6"/>
      <c r="I311" s="6"/>
      <c r="J311" s="6"/>
      <c r="K311" s="6"/>
      <c r="L311" s="6"/>
      <c r="M311" s="6"/>
    </row>
    <row r="312" spans="5:13" x14ac:dyDescent="0.25">
      <c r="E312" s="6"/>
      <c r="F312" s="6"/>
      <c r="G312" s="6"/>
      <c r="H312" s="6"/>
      <c r="I312" s="6"/>
      <c r="J312" s="6"/>
      <c r="K312" s="6"/>
      <c r="L312" s="6"/>
      <c r="M312" s="6"/>
    </row>
    <row r="313" spans="5:13" x14ac:dyDescent="0.25">
      <c r="E313" s="6"/>
      <c r="F313" s="6"/>
      <c r="G313" s="6"/>
      <c r="H313" s="6"/>
      <c r="I313" s="6"/>
      <c r="J313" s="6"/>
      <c r="K313" s="6"/>
      <c r="L313" s="6"/>
      <c r="M313" s="6"/>
    </row>
    <row r="314" spans="5:13" x14ac:dyDescent="0.25">
      <c r="E314" s="6"/>
      <c r="F314" s="6"/>
      <c r="G314" s="6"/>
      <c r="H314" s="6"/>
      <c r="I314" s="6"/>
      <c r="J314" s="6"/>
      <c r="K314" s="6"/>
      <c r="L314" s="6"/>
      <c r="M314" s="6"/>
    </row>
    <row r="315" spans="5:13" x14ac:dyDescent="0.25">
      <c r="E315" s="6"/>
      <c r="F315" s="6"/>
      <c r="G315" s="6"/>
      <c r="H315" s="6"/>
      <c r="I315" s="6"/>
      <c r="J315" s="6"/>
      <c r="K315" s="6"/>
      <c r="L315" s="6"/>
      <c r="M315" s="6"/>
    </row>
    <row r="316" spans="5:13" x14ac:dyDescent="0.25">
      <c r="E316" s="6"/>
      <c r="F316" s="6"/>
      <c r="G316" s="6"/>
      <c r="H316" s="6"/>
      <c r="I316" s="6"/>
      <c r="J316" s="6"/>
      <c r="K316" s="6"/>
      <c r="L316" s="6"/>
      <c r="M316" s="6"/>
    </row>
    <row r="317" spans="5:13" x14ac:dyDescent="0.25">
      <c r="E317" s="6"/>
      <c r="F317" s="6"/>
      <c r="G317" s="6"/>
      <c r="H317" s="6"/>
      <c r="I317" s="6"/>
      <c r="J317" s="6"/>
      <c r="K317" s="6"/>
      <c r="L317" s="6"/>
      <c r="M317" s="6"/>
    </row>
    <row r="318" spans="5:13" x14ac:dyDescent="0.25">
      <c r="E318" s="6"/>
      <c r="F318" s="6"/>
      <c r="G318" s="6"/>
      <c r="H318" s="6"/>
      <c r="I318" s="6"/>
      <c r="J318" s="6"/>
      <c r="K318" s="6"/>
      <c r="L318" s="6"/>
      <c r="M318" s="6"/>
    </row>
    <row r="319" spans="5:13" x14ac:dyDescent="0.25">
      <c r="E319" s="6"/>
      <c r="F319" s="6"/>
      <c r="G319" s="6"/>
      <c r="H319" s="6"/>
      <c r="I319" s="6"/>
      <c r="J319" s="6"/>
      <c r="K319" s="6"/>
      <c r="L319" s="6"/>
      <c r="M319" s="6"/>
    </row>
    <row r="320" spans="5:13" x14ac:dyDescent="0.25">
      <c r="E320" s="6"/>
      <c r="F320" s="6"/>
      <c r="G320" s="6"/>
      <c r="H320" s="6"/>
      <c r="I320" s="6"/>
      <c r="J320" s="6"/>
      <c r="K320" s="6"/>
      <c r="L320" s="6"/>
      <c r="M320" s="6"/>
    </row>
    <row r="321" spans="5:13" x14ac:dyDescent="0.25">
      <c r="E321" s="6"/>
      <c r="F321" s="6"/>
      <c r="G321" s="6"/>
      <c r="H321" s="6"/>
      <c r="I321" s="6"/>
      <c r="J321" s="6"/>
      <c r="K321" s="6"/>
      <c r="L321" s="6"/>
      <c r="M321" s="6"/>
    </row>
    <row r="322" spans="5:13" x14ac:dyDescent="0.25">
      <c r="E322" s="6"/>
      <c r="F322" s="6"/>
      <c r="G322" s="6"/>
      <c r="H322" s="6"/>
      <c r="I322" s="6"/>
      <c r="J322" s="6"/>
      <c r="K322" s="6"/>
      <c r="L322" s="6"/>
      <c r="M322" s="6"/>
    </row>
    <row r="323" spans="5:13" x14ac:dyDescent="0.25">
      <c r="E323" s="6"/>
      <c r="F323" s="6"/>
      <c r="G323" s="6"/>
      <c r="H323" s="6"/>
      <c r="I323" s="6"/>
      <c r="J323" s="6"/>
      <c r="K323" s="6"/>
      <c r="L323" s="6"/>
      <c r="M323" s="6"/>
    </row>
    <row r="324" spans="5:13" x14ac:dyDescent="0.25">
      <c r="E324" s="6"/>
      <c r="F324" s="6"/>
      <c r="G324" s="6"/>
      <c r="H324" s="6"/>
      <c r="I324" s="6"/>
      <c r="J324" s="6"/>
      <c r="K324" s="6"/>
      <c r="L324" s="6"/>
      <c r="M324" s="6"/>
    </row>
    <row r="325" spans="5:13" x14ac:dyDescent="0.25">
      <c r="E325" s="6"/>
      <c r="F325" s="6"/>
      <c r="G325" s="6"/>
      <c r="H325" s="6"/>
      <c r="I325" s="6"/>
      <c r="J325" s="6"/>
      <c r="K325" s="6"/>
      <c r="L325" s="6"/>
      <c r="M325" s="6"/>
    </row>
    <row r="326" spans="5:13" x14ac:dyDescent="0.25">
      <c r="E326" s="6"/>
      <c r="F326" s="6"/>
      <c r="G326" s="6"/>
      <c r="H326" s="6"/>
      <c r="I326" s="6"/>
      <c r="J326" s="6"/>
      <c r="K326" s="6"/>
      <c r="L326" s="6"/>
      <c r="M326" s="6"/>
    </row>
    <row r="327" spans="5:13" x14ac:dyDescent="0.25">
      <c r="E327" s="6"/>
      <c r="F327" s="6"/>
      <c r="G327" s="6"/>
      <c r="H327" s="6"/>
      <c r="I327" s="6"/>
      <c r="J327" s="6"/>
      <c r="K327" s="6"/>
      <c r="L327" s="6"/>
      <c r="M327" s="6"/>
    </row>
    <row r="328" spans="5:13" x14ac:dyDescent="0.25">
      <c r="E328" s="6"/>
      <c r="F328" s="6"/>
      <c r="G328" s="6"/>
      <c r="H328" s="6"/>
      <c r="I328" s="6"/>
      <c r="J328" s="6"/>
      <c r="K328" s="6"/>
      <c r="L328" s="6"/>
      <c r="M328" s="6"/>
    </row>
    <row r="329" spans="5:13" x14ac:dyDescent="0.25">
      <c r="E329" s="6"/>
      <c r="F329" s="6"/>
      <c r="G329" s="6"/>
      <c r="H329" s="6"/>
      <c r="I329" s="6"/>
      <c r="J329" s="6"/>
      <c r="K329" s="6"/>
      <c r="L329" s="6"/>
      <c r="M329" s="6"/>
    </row>
    <row r="330" spans="5:13" x14ac:dyDescent="0.25">
      <c r="E330" s="6"/>
      <c r="F330" s="6"/>
      <c r="G330" s="6"/>
      <c r="H330" s="6"/>
      <c r="I330" s="6"/>
      <c r="J330" s="6"/>
      <c r="K330" s="6"/>
      <c r="L330" s="6"/>
      <c r="M330" s="6"/>
    </row>
    <row r="331" spans="5:13" x14ac:dyDescent="0.25">
      <c r="E331" s="6"/>
      <c r="F331" s="6"/>
      <c r="G331" s="6"/>
      <c r="H331" s="6"/>
      <c r="I331" s="6"/>
      <c r="J331" s="6"/>
      <c r="K331" s="6"/>
      <c r="L331" s="6"/>
      <c r="M331" s="6"/>
    </row>
    <row r="332" spans="5:13" x14ac:dyDescent="0.25">
      <c r="E332" s="6"/>
      <c r="F332" s="6"/>
      <c r="G332" s="6"/>
      <c r="H332" s="6"/>
      <c r="I332" s="6"/>
      <c r="J332" s="6"/>
      <c r="K332" s="6"/>
      <c r="L332" s="6"/>
      <c r="M332" s="6"/>
    </row>
    <row r="333" spans="5:13" x14ac:dyDescent="0.25">
      <c r="E333" s="6"/>
      <c r="F333" s="6"/>
      <c r="G333" s="6"/>
      <c r="H333" s="6"/>
      <c r="I333" s="6"/>
      <c r="J333" s="6"/>
      <c r="K333" s="6"/>
      <c r="L333" s="6"/>
      <c r="M333" s="6"/>
    </row>
    <row r="334" spans="5:13" x14ac:dyDescent="0.25">
      <c r="E334" s="6"/>
      <c r="F334" s="6"/>
      <c r="G334" s="6"/>
      <c r="H334" s="6"/>
      <c r="I334" s="6"/>
      <c r="J334" s="6"/>
      <c r="K334" s="6"/>
      <c r="L334" s="6"/>
      <c r="M334" s="6"/>
    </row>
    <row r="335" spans="5:13" x14ac:dyDescent="0.25">
      <c r="E335" s="6"/>
      <c r="F335" s="6"/>
      <c r="G335" s="6"/>
      <c r="H335" s="6"/>
      <c r="I335" s="6"/>
      <c r="J335" s="6"/>
      <c r="K335" s="6"/>
      <c r="L335" s="6"/>
      <c r="M335" s="6"/>
    </row>
    <row r="336" spans="5:13" x14ac:dyDescent="0.25">
      <c r="E336" s="6"/>
      <c r="F336" s="6"/>
      <c r="G336" s="6"/>
      <c r="H336" s="6"/>
      <c r="I336" s="6"/>
      <c r="J336" s="6"/>
      <c r="K336" s="6"/>
      <c r="L336" s="6"/>
      <c r="M336" s="6"/>
    </row>
    <row r="337" spans="5:13" x14ac:dyDescent="0.25">
      <c r="E337" s="6"/>
      <c r="F337" s="6"/>
      <c r="G337" s="6"/>
      <c r="H337" s="6"/>
      <c r="I337" s="6"/>
      <c r="J337" s="6"/>
      <c r="K337" s="6"/>
      <c r="L337" s="6"/>
      <c r="M337" s="6"/>
    </row>
    <row r="338" spans="5:13" x14ac:dyDescent="0.25">
      <c r="E338" s="6"/>
      <c r="F338" s="6"/>
      <c r="G338" s="6"/>
      <c r="H338" s="6"/>
      <c r="I338" s="6"/>
      <c r="J338" s="6"/>
      <c r="K338" s="6"/>
      <c r="L338" s="6"/>
      <c r="M338" s="6"/>
    </row>
    <row r="339" spans="5:13" x14ac:dyDescent="0.25">
      <c r="E339" s="6"/>
      <c r="F339" s="6"/>
      <c r="G339" s="6"/>
      <c r="H339" s="6"/>
      <c r="I339" s="6"/>
      <c r="J339" s="6"/>
      <c r="K339" s="6"/>
      <c r="L339" s="6"/>
      <c r="M339" s="6"/>
    </row>
    <row r="340" spans="5:13" x14ac:dyDescent="0.25">
      <c r="E340" s="6"/>
      <c r="F340" s="6"/>
      <c r="G340" s="6"/>
      <c r="H340" s="6"/>
      <c r="I340" s="6"/>
      <c r="J340" s="6"/>
      <c r="K340" s="6"/>
      <c r="L340" s="6"/>
      <c r="M340" s="6"/>
    </row>
    <row r="341" spans="5:13" x14ac:dyDescent="0.25">
      <c r="E341" s="6"/>
      <c r="F341" s="6"/>
      <c r="G341" s="6"/>
      <c r="H341" s="6"/>
      <c r="I341" s="6"/>
      <c r="J341" s="6"/>
      <c r="K341" s="6"/>
      <c r="L341" s="6"/>
      <c r="M341" s="6"/>
    </row>
    <row r="342" spans="5:13" x14ac:dyDescent="0.25">
      <c r="E342" s="6"/>
      <c r="F342" s="6"/>
      <c r="G342" s="6"/>
      <c r="H342" s="6"/>
      <c r="I342" s="6"/>
      <c r="J342" s="6"/>
      <c r="K342" s="6"/>
      <c r="L342" s="6"/>
      <c r="M342" s="6"/>
    </row>
    <row r="343" spans="5:13" x14ac:dyDescent="0.25">
      <c r="E343" s="6"/>
      <c r="F343" s="6"/>
      <c r="G343" s="6"/>
      <c r="H343" s="6"/>
      <c r="I343" s="6"/>
      <c r="J343" s="6"/>
      <c r="K343" s="6"/>
      <c r="L343" s="6"/>
      <c r="M343" s="6"/>
    </row>
    <row r="344" spans="5:13" x14ac:dyDescent="0.25">
      <c r="E344" s="6"/>
      <c r="F344" s="6"/>
      <c r="G344" s="6"/>
      <c r="H344" s="6"/>
      <c r="I344" s="6"/>
      <c r="J344" s="6"/>
      <c r="K344" s="6"/>
      <c r="L344" s="6"/>
      <c r="M344" s="6"/>
    </row>
    <row r="345" spans="5:13" x14ac:dyDescent="0.25">
      <c r="E345" s="6"/>
      <c r="F345" s="6"/>
      <c r="G345" s="6"/>
      <c r="H345" s="6"/>
      <c r="I345" s="6"/>
      <c r="J345" s="6"/>
      <c r="K345" s="6"/>
      <c r="L345" s="6"/>
      <c r="M345" s="6"/>
    </row>
    <row r="346" spans="5:13" x14ac:dyDescent="0.25">
      <c r="E346" s="6"/>
      <c r="F346" s="6"/>
      <c r="G346" s="6"/>
      <c r="H346" s="6"/>
      <c r="I346" s="6"/>
      <c r="J346" s="6"/>
      <c r="K346" s="6"/>
      <c r="L346" s="6"/>
      <c r="M346" s="6"/>
    </row>
    <row r="347" spans="5:13" x14ac:dyDescent="0.25">
      <c r="E347" s="6"/>
      <c r="F347" s="6"/>
      <c r="G347" s="6"/>
      <c r="H347" s="6"/>
      <c r="I347" s="6"/>
      <c r="J347" s="6"/>
      <c r="K347" s="6"/>
      <c r="L347" s="6"/>
      <c r="M347" s="6"/>
    </row>
    <row r="348" spans="5:13" x14ac:dyDescent="0.25">
      <c r="E348" s="6"/>
      <c r="F348" s="6"/>
      <c r="G348" s="6"/>
      <c r="H348" s="6"/>
      <c r="I348" s="6"/>
      <c r="J348" s="6"/>
      <c r="K348" s="6"/>
      <c r="L348" s="6"/>
      <c r="M348" s="6"/>
    </row>
    <row r="349" spans="5:13" x14ac:dyDescent="0.25">
      <c r="E349" s="6"/>
      <c r="F349" s="6"/>
      <c r="G349" s="6"/>
      <c r="H349" s="6"/>
      <c r="I349" s="6"/>
      <c r="J349" s="6"/>
      <c r="K349" s="6"/>
      <c r="L349" s="6"/>
      <c r="M349" s="6"/>
    </row>
    <row r="350" spans="5:13" x14ac:dyDescent="0.25">
      <c r="E350" s="6"/>
      <c r="F350" s="6"/>
      <c r="G350" s="6"/>
      <c r="H350" s="6"/>
      <c r="I350" s="6"/>
      <c r="J350" s="6"/>
      <c r="K350" s="6"/>
      <c r="L350" s="6"/>
      <c r="M350" s="6"/>
    </row>
    <row r="351" spans="5:13" x14ac:dyDescent="0.25">
      <c r="E351" s="6"/>
      <c r="F351" s="6"/>
      <c r="G351" s="6"/>
      <c r="H351" s="6"/>
      <c r="I351" s="6"/>
      <c r="J351" s="6"/>
      <c r="K351" s="6"/>
      <c r="L351" s="6"/>
      <c r="M351" s="6"/>
    </row>
    <row r="352" spans="5:13" x14ac:dyDescent="0.25">
      <c r="E352" s="6"/>
      <c r="F352" s="6"/>
      <c r="G352" s="6"/>
      <c r="H352" s="6"/>
      <c r="I352" s="6"/>
      <c r="J352" s="6"/>
      <c r="K352" s="6"/>
      <c r="L352" s="6"/>
      <c r="M352" s="6"/>
    </row>
    <row r="353" spans="5:13" x14ac:dyDescent="0.25">
      <c r="E353" s="6"/>
      <c r="F353" s="6"/>
      <c r="G353" s="6"/>
      <c r="H353" s="6"/>
      <c r="I353" s="6"/>
      <c r="J353" s="6"/>
      <c r="K353" s="6"/>
      <c r="L353" s="6"/>
      <c r="M353" s="6"/>
    </row>
    <row r="354" spans="5:13" x14ac:dyDescent="0.25">
      <c r="E354" s="6"/>
      <c r="F354" s="6"/>
      <c r="G354" s="6"/>
      <c r="H354" s="6"/>
      <c r="I354" s="6"/>
      <c r="J354" s="6"/>
      <c r="K354" s="6"/>
      <c r="L354" s="6"/>
      <c r="M354" s="6"/>
    </row>
    <row r="355" spans="5:13" x14ac:dyDescent="0.25">
      <c r="E355" s="6"/>
      <c r="F355" s="6"/>
      <c r="G355" s="6"/>
      <c r="H355" s="6"/>
      <c r="I355" s="6"/>
      <c r="J355" s="6"/>
      <c r="K355" s="6"/>
      <c r="L355" s="6"/>
      <c r="M355" s="6"/>
    </row>
    <row r="356" spans="5:13" x14ac:dyDescent="0.25">
      <c r="E356" s="6"/>
      <c r="F356" s="6"/>
      <c r="G356" s="6"/>
      <c r="H356" s="6"/>
      <c r="I356" s="6"/>
      <c r="J356" s="6"/>
      <c r="K356" s="6"/>
      <c r="L356" s="6"/>
      <c r="M356" s="6"/>
    </row>
    <row r="357" spans="5:13" x14ac:dyDescent="0.25">
      <c r="E357" s="6"/>
      <c r="F357" s="6"/>
      <c r="G357" s="6"/>
      <c r="H357" s="6"/>
      <c r="I357" s="6"/>
      <c r="J357" s="6"/>
      <c r="K357" s="6"/>
      <c r="L357" s="6"/>
      <c r="M357" s="6"/>
    </row>
    <row r="358" spans="5:13" x14ac:dyDescent="0.25">
      <c r="E358" s="6"/>
      <c r="F358" s="6"/>
      <c r="G358" s="6"/>
      <c r="H358" s="6"/>
      <c r="I358" s="6"/>
      <c r="J358" s="6"/>
      <c r="K358" s="6"/>
      <c r="L358" s="6"/>
      <c r="M358" s="6"/>
    </row>
    <row r="359" spans="5:13" x14ac:dyDescent="0.25">
      <c r="E359" s="6"/>
      <c r="F359" s="6"/>
      <c r="G359" s="6"/>
      <c r="H359" s="6"/>
      <c r="I359" s="6"/>
      <c r="J359" s="6"/>
      <c r="K359" s="6"/>
      <c r="L359" s="6"/>
      <c r="M359" s="6"/>
    </row>
    <row r="360" spans="5:13" x14ac:dyDescent="0.25">
      <c r="E360" s="6"/>
      <c r="F360" s="6"/>
      <c r="G360" s="6"/>
      <c r="H360" s="6"/>
      <c r="I360" s="6"/>
      <c r="J360" s="6"/>
      <c r="K360" s="6"/>
      <c r="L360" s="6"/>
      <c r="M360" s="6"/>
    </row>
    <row r="361" spans="5:13" x14ac:dyDescent="0.25">
      <c r="E361" s="6"/>
      <c r="F361" s="6"/>
      <c r="G361" s="6"/>
      <c r="H361" s="6"/>
      <c r="I361" s="6"/>
      <c r="J361" s="6"/>
      <c r="K361" s="6"/>
      <c r="L361" s="6"/>
      <c r="M361" s="6"/>
    </row>
    <row r="362" spans="5:13" x14ac:dyDescent="0.25">
      <c r="E362" s="6"/>
      <c r="F362" s="6"/>
      <c r="G362" s="6"/>
      <c r="H362" s="6"/>
      <c r="I362" s="6"/>
      <c r="J362" s="6"/>
      <c r="K362" s="6"/>
      <c r="L362" s="6"/>
      <c r="M362" s="6"/>
    </row>
    <row r="363" spans="5:13" x14ac:dyDescent="0.25">
      <c r="E363" s="6"/>
      <c r="F363" s="6"/>
      <c r="G363" s="6"/>
      <c r="H363" s="6"/>
      <c r="I363" s="6"/>
      <c r="J363" s="6"/>
      <c r="K363" s="6"/>
      <c r="L363" s="6"/>
      <c r="M363" s="6"/>
    </row>
    <row r="364" spans="5:13" x14ac:dyDescent="0.25">
      <c r="E364" s="6"/>
      <c r="F364" s="6"/>
      <c r="G364" s="6"/>
      <c r="H364" s="6"/>
      <c r="I364" s="6"/>
      <c r="J364" s="6"/>
      <c r="K364" s="6"/>
      <c r="L364" s="6"/>
      <c r="M364" s="6"/>
    </row>
    <row r="365" spans="5:13" x14ac:dyDescent="0.25">
      <c r="E365" s="6"/>
      <c r="F365" s="6"/>
      <c r="G365" s="6"/>
      <c r="H365" s="6"/>
      <c r="I365" s="6"/>
      <c r="J365" s="6"/>
      <c r="K365" s="6"/>
      <c r="L365" s="6"/>
      <c r="M365" s="6"/>
    </row>
    <row r="366" spans="5:13" x14ac:dyDescent="0.25">
      <c r="E366" s="6"/>
      <c r="F366" s="6"/>
      <c r="G366" s="6"/>
      <c r="H366" s="6"/>
      <c r="I366" s="6"/>
      <c r="J366" s="6"/>
      <c r="K366" s="6"/>
      <c r="L366" s="6"/>
      <c r="M366" s="6"/>
    </row>
    <row r="367" spans="5:13" x14ac:dyDescent="0.25">
      <c r="E367" s="6"/>
      <c r="F367" s="6"/>
      <c r="G367" s="6"/>
      <c r="H367" s="6"/>
      <c r="I367" s="6"/>
      <c r="J367" s="6"/>
      <c r="K367" s="6"/>
      <c r="L367" s="6"/>
      <c r="M367" s="6"/>
    </row>
    <row r="368" spans="5:13" x14ac:dyDescent="0.25">
      <c r="E368" s="6"/>
      <c r="F368" s="6"/>
      <c r="G368" s="6"/>
      <c r="H368" s="6"/>
      <c r="I368" s="6"/>
      <c r="J368" s="6"/>
      <c r="K368" s="6"/>
      <c r="L368" s="6"/>
      <c r="M368" s="6"/>
    </row>
    <row r="369" spans="5:13" x14ac:dyDescent="0.25">
      <c r="E369" s="6"/>
      <c r="F369" s="6"/>
      <c r="G369" s="6"/>
      <c r="H369" s="6"/>
      <c r="I369" s="6"/>
      <c r="J369" s="6"/>
      <c r="K369" s="6"/>
      <c r="L369" s="6"/>
      <c r="M369" s="6"/>
    </row>
    <row r="370" spans="5:13" x14ac:dyDescent="0.25">
      <c r="E370" s="6"/>
      <c r="F370" s="6"/>
      <c r="G370" s="6"/>
      <c r="H370" s="6"/>
      <c r="I370" s="6"/>
      <c r="J370" s="6"/>
      <c r="K370" s="6"/>
      <c r="L370" s="6"/>
      <c r="M370" s="6"/>
    </row>
    <row r="371" spans="5:13" x14ac:dyDescent="0.25">
      <c r="E371" s="6"/>
      <c r="F371" s="6"/>
      <c r="G371" s="6"/>
      <c r="H371" s="6"/>
      <c r="I371" s="6"/>
      <c r="J371" s="6"/>
      <c r="K371" s="6"/>
      <c r="L371" s="6"/>
      <c r="M371" s="6"/>
    </row>
    <row r="372" spans="5:13" x14ac:dyDescent="0.25">
      <c r="E372" s="6"/>
      <c r="F372" s="6"/>
      <c r="G372" s="6"/>
      <c r="H372" s="6"/>
      <c r="I372" s="6"/>
      <c r="J372" s="6"/>
      <c r="K372" s="6"/>
      <c r="L372" s="6"/>
      <c r="M372" s="6"/>
    </row>
    <row r="373" spans="5:13" x14ac:dyDescent="0.25">
      <c r="E373" s="6"/>
      <c r="F373" s="6"/>
      <c r="G373" s="6"/>
      <c r="H373" s="6"/>
      <c r="I373" s="6"/>
      <c r="J373" s="6"/>
      <c r="K373" s="6"/>
      <c r="L373" s="6"/>
      <c r="M373" s="6"/>
    </row>
    <row r="374" spans="5:13" x14ac:dyDescent="0.25">
      <c r="E374" s="6"/>
      <c r="F374" s="6"/>
      <c r="G374" s="6"/>
      <c r="H374" s="6"/>
      <c r="I374" s="6"/>
      <c r="J374" s="6"/>
      <c r="K374" s="6"/>
      <c r="L374" s="6"/>
      <c r="M374" s="6"/>
    </row>
    <row r="375" spans="5:13" x14ac:dyDescent="0.25">
      <c r="E375" s="6"/>
      <c r="F375" s="6"/>
      <c r="G375" s="6"/>
      <c r="H375" s="6"/>
      <c r="I375" s="6"/>
      <c r="J375" s="6"/>
      <c r="K375" s="6"/>
      <c r="L375" s="6"/>
      <c r="M375" s="6"/>
    </row>
    <row r="376" spans="5:13" x14ac:dyDescent="0.25">
      <c r="E376" s="6"/>
      <c r="F376" s="6"/>
      <c r="G376" s="6"/>
      <c r="H376" s="6"/>
      <c r="I376" s="6"/>
      <c r="J376" s="6"/>
      <c r="K376" s="6"/>
      <c r="L376" s="6"/>
      <c r="M376" s="6"/>
    </row>
    <row r="377" spans="5:13" x14ac:dyDescent="0.25">
      <c r="E377" s="6"/>
      <c r="F377" s="6"/>
      <c r="G377" s="6"/>
      <c r="H377" s="6"/>
      <c r="I377" s="6"/>
      <c r="J377" s="6"/>
      <c r="K377" s="6"/>
      <c r="L377" s="6"/>
      <c r="M377" s="6"/>
    </row>
    <row r="378" spans="5:13" x14ac:dyDescent="0.25">
      <c r="E378" s="6"/>
      <c r="F378" s="6"/>
      <c r="G378" s="6"/>
      <c r="H378" s="6"/>
      <c r="I378" s="6"/>
      <c r="J378" s="6"/>
      <c r="K378" s="6"/>
      <c r="L378" s="6"/>
      <c r="M378" s="6"/>
    </row>
    <row r="379" spans="5:13" x14ac:dyDescent="0.25">
      <c r="E379" s="6"/>
      <c r="F379" s="6"/>
      <c r="G379" s="6"/>
      <c r="H379" s="6"/>
      <c r="I379" s="6"/>
      <c r="J379" s="6"/>
      <c r="K379" s="6"/>
      <c r="L379" s="6"/>
      <c r="M379" s="6"/>
    </row>
    <row r="380" spans="5:13" x14ac:dyDescent="0.25">
      <c r="E380" s="6"/>
      <c r="F380" s="6"/>
      <c r="G380" s="6"/>
      <c r="H380" s="6"/>
      <c r="I380" s="6"/>
      <c r="J380" s="6"/>
      <c r="K380" s="6"/>
      <c r="L380" s="6"/>
      <c r="M380" s="6"/>
    </row>
    <row r="381" spans="5:13" x14ac:dyDescent="0.25">
      <c r="E381" s="6"/>
      <c r="F381" s="6"/>
      <c r="G381" s="6"/>
      <c r="H381" s="6"/>
      <c r="I381" s="6"/>
      <c r="J381" s="6"/>
      <c r="K381" s="6"/>
      <c r="L381" s="6"/>
      <c r="M381" s="6"/>
    </row>
    <row r="382" spans="5:13" x14ac:dyDescent="0.25">
      <c r="E382" s="6"/>
      <c r="F382" s="6"/>
      <c r="G382" s="6"/>
      <c r="H382" s="6"/>
      <c r="I382" s="6"/>
      <c r="J382" s="6"/>
      <c r="K382" s="6"/>
      <c r="L382" s="6"/>
      <c r="M382" s="6"/>
    </row>
    <row r="383" spans="5:13" x14ac:dyDescent="0.25">
      <c r="E383" s="6"/>
      <c r="F383" s="6"/>
      <c r="G383" s="6"/>
      <c r="H383" s="6"/>
      <c r="I383" s="6"/>
      <c r="J383" s="6"/>
      <c r="K383" s="6"/>
      <c r="L383" s="6"/>
      <c r="M383" s="6"/>
    </row>
    <row r="384" spans="5:13" x14ac:dyDescent="0.25">
      <c r="E384" s="6"/>
      <c r="F384" s="6"/>
      <c r="G384" s="6"/>
      <c r="H384" s="6"/>
      <c r="I384" s="6"/>
      <c r="J384" s="6"/>
      <c r="K384" s="6"/>
      <c r="L384" s="6"/>
      <c r="M384" s="6"/>
    </row>
    <row r="385" spans="5:13" x14ac:dyDescent="0.25">
      <c r="E385" s="6"/>
      <c r="F385" s="6"/>
      <c r="G385" s="6"/>
      <c r="H385" s="6"/>
      <c r="I385" s="6"/>
      <c r="J385" s="6"/>
      <c r="K385" s="6"/>
      <c r="L385" s="6"/>
      <c r="M385" s="6"/>
    </row>
    <row r="386" spans="5:13" x14ac:dyDescent="0.25">
      <c r="E386" s="6"/>
      <c r="F386" s="6"/>
      <c r="G386" s="6"/>
      <c r="H386" s="6"/>
      <c r="I386" s="6"/>
      <c r="J386" s="6"/>
      <c r="K386" s="6"/>
      <c r="L386" s="6"/>
      <c r="M386" s="6"/>
    </row>
    <row r="387" spans="5:13" x14ac:dyDescent="0.25">
      <c r="E387" s="6"/>
      <c r="F387" s="6"/>
      <c r="G387" s="6"/>
      <c r="H387" s="6"/>
      <c r="I387" s="6"/>
      <c r="J387" s="6"/>
      <c r="K387" s="6"/>
      <c r="L387" s="6"/>
      <c r="M387" s="6"/>
    </row>
    <row r="388" spans="5:13" x14ac:dyDescent="0.25">
      <c r="E388" s="6"/>
      <c r="F388" s="6"/>
      <c r="G388" s="6"/>
      <c r="H388" s="6"/>
      <c r="I388" s="6"/>
      <c r="J388" s="6"/>
      <c r="K388" s="6"/>
      <c r="L388" s="6"/>
      <c r="M388" s="6"/>
    </row>
    <row r="389" spans="5:13" x14ac:dyDescent="0.25">
      <c r="E389" s="6"/>
      <c r="F389" s="6"/>
      <c r="G389" s="6"/>
      <c r="H389" s="6"/>
      <c r="I389" s="6"/>
      <c r="J389" s="6"/>
      <c r="K389" s="6"/>
      <c r="L389" s="6"/>
      <c r="M389" s="6"/>
    </row>
    <row r="390" spans="5:13" x14ac:dyDescent="0.25">
      <c r="E390" s="6"/>
      <c r="F390" s="6"/>
      <c r="G390" s="6"/>
      <c r="H390" s="6"/>
      <c r="I390" s="6"/>
      <c r="J390" s="6"/>
      <c r="K390" s="6"/>
      <c r="L390" s="6"/>
      <c r="M390" s="6"/>
    </row>
    <row r="391" spans="5:13" x14ac:dyDescent="0.25">
      <c r="E391" s="6"/>
      <c r="F391" s="6"/>
      <c r="G391" s="6"/>
      <c r="H391" s="6"/>
      <c r="I391" s="6"/>
      <c r="J391" s="6"/>
      <c r="K391" s="6"/>
      <c r="L391" s="6"/>
      <c r="M391" s="6"/>
    </row>
    <row r="392" spans="5:13" x14ac:dyDescent="0.25">
      <c r="E392" s="6"/>
      <c r="F392" s="6"/>
      <c r="G392" s="6"/>
      <c r="H392" s="6"/>
      <c r="I392" s="6"/>
      <c r="J392" s="6"/>
      <c r="K392" s="6"/>
      <c r="L392" s="6"/>
      <c r="M392" s="6"/>
    </row>
    <row r="393" spans="5:13" x14ac:dyDescent="0.25">
      <c r="E393" s="6"/>
      <c r="F393" s="6"/>
      <c r="G393" s="6"/>
      <c r="H393" s="6"/>
      <c r="I393" s="6"/>
      <c r="J393" s="6"/>
      <c r="K393" s="6"/>
      <c r="L393" s="6"/>
      <c r="M393" s="6"/>
    </row>
    <row r="394" spans="5:13" x14ac:dyDescent="0.25">
      <c r="E394" s="6"/>
      <c r="F394" s="6"/>
      <c r="G394" s="6"/>
      <c r="H394" s="6"/>
      <c r="I394" s="6"/>
      <c r="J394" s="6"/>
      <c r="K394" s="6"/>
      <c r="L394" s="6"/>
      <c r="M394" s="6"/>
    </row>
    <row r="395" spans="5:13" x14ac:dyDescent="0.25">
      <c r="E395" s="6"/>
      <c r="F395" s="6"/>
      <c r="G395" s="6"/>
      <c r="H395" s="6"/>
      <c r="I395" s="6"/>
      <c r="J395" s="6"/>
      <c r="K395" s="6"/>
      <c r="L395" s="6"/>
      <c r="M395" s="6"/>
    </row>
    <row r="396" spans="5:13" x14ac:dyDescent="0.25">
      <c r="E396" s="6"/>
      <c r="F396" s="6"/>
      <c r="G396" s="6"/>
      <c r="H396" s="6"/>
      <c r="I396" s="6"/>
      <c r="J396" s="6"/>
      <c r="K396" s="6"/>
      <c r="L396" s="6"/>
      <c r="M396" s="6"/>
    </row>
    <row r="397" spans="5:13" x14ac:dyDescent="0.25">
      <c r="E397" s="6"/>
      <c r="F397" s="6"/>
      <c r="G397" s="6"/>
      <c r="H397" s="6"/>
      <c r="I397" s="6"/>
      <c r="J397" s="6"/>
      <c r="K397" s="6"/>
      <c r="L397" s="6"/>
      <c r="M397" s="6"/>
    </row>
    <row r="398" spans="5:13" x14ac:dyDescent="0.25">
      <c r="E398" s="6"/>
      <c r="F398" s="6"/>
      <c r="G398" s="6"/>
      <c r="H398" s="6"/>
      <c r="I398" s="6"/>
      <c r="J398" s="6"/>
      <c r="K398" s="6"/>
      <c r="L398" s="6"/>
      <c r="M398" s="6"/>
    </row>
    <row r="399" spans="5:13" x14ac:dyDescent="0.25">
      <c r="E399" s="6"/>
      <c r="F399" s="6"/>
      <c r="G399" s="6"/>
      <c r="H399" s="6"/>
      <c r="I399" s="6"/>
      <c r="J399" s="6"/>
      <c r="K399" s="6"/>
      <c r="L399" s="6"/>
      <c r="M399" s="6"/>
    </row>
    <row r="400" spans="5:13" x14ac:dyDescent="0.25">
      <c r="E400" s="6"/>
      <c r="F400" s="6"/>
      <c r="G400" s="6"/>
      <c r="H400" s="6"/>
      <c r="I400" s="6"/>
      <c r="J400" s="6"/>
      <c r="K400" s="6"/>
      <c r="L400" s="6"/>
      <c r="M400" s="6"/>
    </row>
    <row r="401" spans="5:13" x14ac:dyDescent="0.25">
      <c r="E401" s="6"/>
      <c r="F401" s="6"/>
      <c r="G401" s="6"/>
      <c r="H401" s="6"/>
      <c r="I401" s="6"/>
      <c r="J401" s="6"/>
      <c r="K401" s="6"/>
      <c r="L401" s="6"/>
      <c r="M401" s="6"/>
    </row>
    <row r="402" spans="5:13" x14ac:dyDescent="0.25">
      <c r="E402" s="6"/>
      <c r="F402" s="6"/>
      <c r="G402" s="6"/>
      <c r="H402" s="6"/>
      <c r="I402" s="6"/>
      <c r="J402" s="6"/>
      <c r="K402" s="6"/>
      <c r="L402" s="6"/>
      <c r="M402" s="6"/>
    </row>
    <row r="403" spans="5:13" x14ac:dyDescent="0.25">
      <c r="E403" s="6"/>
      <c r="F403" s="6"/>
      <c r="G403" s="6"/>
      <c r="H403" s="6"/>
      <c r="I403" s="6"/>
      <c r="J403" s="6"/>
      <c r="K403" s="6"/>
      <c r="L403" s="6"/>
      <c r="M403" s="6"/>
    </row>
    <row r="404" spans="5:13" x14ac:dyDescent="0.25">
      <c r="E404" s="6"/>
      <c r="F404" s="6"/>
      <c r="G404" s="6"/>
      <c r="H404" s="6"/>
      <c r="I404" s="6"/>
      <c r="J404" s="6"/>
      <c r="K404" s="6"/>
      <c r="L404" s="6"/>
      <c r="M404" s="6"/>
    </row>
    <row r="405" spans="5:13" x14ac:dyDescent="0.25">
      <c r="E405" s="6"/>
      <c r="F405" s="6"/>
      <c r="G405" s="6"/>
      <c r="H405" s="6"/>
      <c r="I405" s="6"/>
      <c r="J405" s="6"/>
      <c r="K405" s="6"/>
      <c r="L405" s="6"/>
      <c r="M405" s="6"/>
    </row>
    <row r="406" spans="5:13" x14ac:dyDescent="0.25">
      <c r="E406" s="6"/>
      <c r="F406" s="6"/>
      <c r="G406" s="6"/>
      <c r="H406" s="6"/>
      <c r="I406" s="6"/>
      <c r="J406" s="6"/>
      <c r="K406" s="6"/>
      <c r="L406" s="6"/>
      <c r="M406" s="6"/>
    </row>
    <row r="407" spans="5:13" x14ac:dyDescent="0.25">
      <c r="E407" s="6"/>
      <c r="F407" s="6"/>
      <c r="G407" s="6"/>
      <c r="H407" s="6"/>
      <c r="I407" s="6"/>
      <c r="J407" s="6"/>
      <c r="K407" s="6"/>
      <c r="L407" s="6"/>
      <c r="M407" s="6"/>
    </row>
    <row r="408" spans="5:13" x14ac:dyDescent="0.25">
      <c r="E408" s="6"/>
      <c r="F408" s="6"/>
      <c r="G408" s="6"/>
      <c r="H408" s="6"/>
      <c r="I408" s="6"/>
      <c r="J408" s="6"/>
      <c r="K408" s="6"/>
      <c r="L408" s="6"/>
      <c r="M408" s="6"/>
    </row>
    <row r="409" spans="5:13" x14ac:dyDescent="0.25">
      <c r="E409" s="6"/>
      <c r="F409" s="6"/>
      <c r="G409" s="6"/>
      <c r="H409" s="6"/>
      <c r="I409" s="6"/>
      <c r="J409" s="6"/>
      <c r="K409" s="6"/>
      <c r="L409" s="6"/>
      <c r="M409" s="6"/>
    </row>
    <row r="410" spans="5:13" x14ac:dyDescent="0.25">
      <c r="E410" s="6"/>
      <c r="F410" s="6"/>
      <c r="G410" s="6"/>
      <c r="H410" s="6"/>
      <c r="I410" s="6"/>
      <c r="J410" s="6"/>
      <c r="K410" s="6"/>
      <c r="L410" s="6"/>
      <c r="M410" s="6"/>
    </row>
    <row r="411" spans="5:13" x14ac:dyDescent="0.25">
      <c r="E411" s="6"/>
      <c r="F411" s="6"/>
      <c r="G411" s="6"/>
      <c r="H411" s="6"/>
      <c r="I411" s="6"/>
      <c r="J411" s="6"/>
      <c r="K411" s="6"/>
      <c r="L411" s="6"/>
      <c r="M411" s="6"/>
    </row>
    <row r="412" spans="5:13" x14ac:dyDescent="0.25">
      <c r="E412" s="6"/>
      <c r="F412" s="6"/>
      <c r="G412" s="6"/>
      <c r="H412" s="6"/>
      <c r="I412" s="6"/>
      <c r="J412" s="6"/>
      <c r="K412" s="6"/>
      <c r="L412" s="6"/>
      <c r="M412" s="6"/>
    </row>
    <row r="413" spans="5:13" x14ac:dyDescent="0.25">
      <c r="E413" s="6"/>
      <c r="F413" s="6"/>
      <c r="G413" s="6"/>
      <c r="H413" s="6"/>
      <c r="I413" s="6"/>
      <c r="J413" s="6"/>
      <c r="K413" s="6"/>
      <c r="L413" s="6"/>
      <c r="M413" s="6"/>
    </row>
    <row r="414" spans="5:13" x14ac:dyDescent="0.25">
      <c r="E414" s="6"/>
      <c r="F414" s="6"/>
      <c r="G414" s="6"/>
      <c r="H414" s="6"/>
      <c r="I414" s="6"/>
      <c r="J414" s="6"/>
      <c r="K414" s="6"/>
      <c r="L414" s="6"/>
      <c r="M414" s="6"/>
    </row>
    <row r="415" spans="5:13" x14ac:dyDescent="0.25">
      <c r="E415" s="6"/>
      <c r="F415" s="6"/>
      <c r="G415" s="6"/>
      <c r="H415" s="6"/>
      <c r="I415" s="6"/>
      <c r="J415" s="6"/>
      <c r="K415" s="6"/>
      <c r="L415" s="6"/>
      <c r="M415" s="6"/>
    </row>
    <row r="416" spans="5:13" x14ac:dyDescent="0.25">
      <c r="E416" s="6"/>
      <c r="F416" s="6"/>
      <c r="G416" s="6"/>
      <c r="H416" s="6"/>
      <c r="I416" s="6"/>
      <c r="J416" s="6"/>
      <c r="K416" s="6"/>
      <c r="L416" s="6"/>
      <c r="M416" s="6"/>
    </row>
    <row r="417" spans="5:13" x14ac:dyDescent="0.25">
      <c r="E417" s="6"/>
      <c r="F417" s="6"/>
      <c r="G417" s="6"/>
      <c r="H417" s="6"/>
      <c r="I417" s="6"/>
      <c r="J417" s="6"/>
      <c r="K417" s="6"/>
      <c r="L417" s="6"/>
      <c r="M417" s="6"/>
    </row>
    <row r="418" spans="5:13" x14ac:dyDescent="0.25">
      <c r="E418" s="6"/>
      <c r="F418" s="6"/>
      <c r="G418" s="6"/>
      <c r="H418" s="6"/>
      <c r="I418" s="6"/>
      <c r="J418" s="6"/>
      <c r="K418" s="6"/>
      <c r="L418" s="6"/>
      <c r="M418" s="6"/>
    </row>
    <row r="419" spans="5:13" x14ac:dyDescent="0.25">
      <c r="E419" s="6"/>
      <c r="F419" s="6"/>
      <c r="G419" s="6"/>
      <c r="H419" s="6"/>
      <c r="I419" s="6"/>
      <c r="J419" s="6"/>
      <c r="K419" s="6"/>
      <c r="L419" s="6"/>
      <c r="M419" s="6"/>
    </row>
    <row r="420" spans="5:13" x14ac:dyDescent="0.25">
      <c r="E420" s="6"/>
      <c r="F420" s="6"/>
      <c r="G420" s="6"/>
      <c r="H420" s="6"/>
      <c r="I420" s="6"/>
      <c r="J420" s="6"/>
      <c r="K420" s="6"/>
      <c r="L420" s="6"/>
      <c r="M420" s="6"/>
    </row>
    <row r="421" spans="5:13" x14ac:dyDescent="0.25">
      <c r="E421" s="6"/>
      <c r="F421" s="6"/>
      <c r="G421" s="6"/>
      <c r="H421" s="6"/>
      <c r="I421" s="6"/>
      <c r="J421" s="6"/>
      <c r="K421" s="6"/>
      <c r="L421" s="6"/>
      <c r="M421" s="6"/>
    </row>
    <row r="422" spans="5:13" x14ac:dyDescent="0.25">
      <c r="E422" s="6"/>
      <c r="F422" s="6"/>
      <c r="G422" s="6"/>
      <c r="H422" s="6"/>
      <c r="I422" s="6"/>
      <c r="J422" s="6"/>
      <c r="K422" s="6"/>
      <c r="L422" s="6"/>
      <c r="M422" s="6"/>
    </row>
    <row r="423" spans="5:13" x14ac:dyDescent="0.25">
      <c r="E423" s="6"/>
      <c r="F423" s="6"/>
      <c r="G423" s="6"/>
      <c r="H423" s="6"/>
      <c r="I423" s="6"/>
      <c r="J423" s="6"/>
      <c r="K423" s="6"/>
      <c r="L423" s="6"/>
      <c r="M423" s="6"/>
    </row>
    <row r="424" spans="5:13" x14ac:dyDescent="0.25">
      <c r="E424" s="6"/>
      <c r="F424" s="6"/>
      <c r="G424" s="6"/>
      <c r="H424" s="6"/>
      <c r="I424" s="6"/>
      <c r="J424" s="6"/>
      <c r="K424" s="6"/>
      <c r="L424" s="6"/>
      <c r="M424" s="6"/>
    </row>
    <row r="425" spans="5:13" x14ac:dyDescent="0.25">
      <c r="E425" s="6"/>
      <c r="F425" s="6"/>
      <c r="G425" s="6"/>
      <c r="H425" s="6"/>
      <c r="I425" s="6"/>
      <c r="J425" s="6"/>
      <c r="K425" s="6"/>
      <c r="L425" s="6"/>
      <c r="M425" s="6"/>
    </row>
    <row r="426" spans="5:13" x14ac:dyDescent="0.25">
      <c r="E426" s="6"/>
      <c r="F426" s="6"/>
      <c r="G426" s="6"/>
      <c r="H426" s="6"/>
      <c r="I426" s="6"/>
      <c r="J426" s="6"/>
      <c r="K426" s="6"/>
      <c r="L426" s="6"/>
      <c r="M426" s="6"/>
    </row>
    <row r="427" spans="5:13" x14ac:dyDescent="0.25">
      <c r="E427" s="6"/>
      <c r="F427" s="6"/>
      <c r="G427" s="6"/>
      <c r="H427" s="6"/>
      <c r="I427" s="6"/>
      <c r="J427" s="6"/>
      <c r="K427" s="6"/>
      <c r="L427" s="6"/>
      <c r="M427" s="6"/>
    </row>
    <row r="428" spans="5:13" x14ac:dyDescent="0.25">
      <c r="E428" s="6"/>
      <c r="F428" s="6"/>
      <c r="G428" s="6"/>
      <c r="H428" s="6"/>
      <c r="I428" s="6"/>
      <c r="J428" s="6"/>
      <c r="K428" s="6"/>
      <c r="L428" s="6"/>
      <c r="M428" s="6"/>
    </row>
    <row r="429" spans="5:13" x14ac:dyDescent="0.25">
      <c r="E429" s="6"/>
      <c r="F429" s="6"/>
      <c r="G429" s="6"/>
      <c r="H429" s="6"/>
      <c r="I429" s="6"/>
      <c r="J429" s="6"/>
      <c r="K429" s="6"/>
      <c r="L429" s="6"/>
      <c r="M429" s="6"/>
    </row>
    <row r="430" spans="5:13" x14ac:dyDescent="0.25">
      <c r="E430" s="6"/>
      <c r="F430" s="6"/>
      <c r="G430" s="6"/>
      <c r="H430" s="6"/>
      <c r="I430" s="6"/>
      <c r="J430" s="6"/>
      <c r="K430" s="6"/>
      <c r="L430" s="6"/>
      <c r="M430" s="6"/>
    </row>
    <row r="431" spans="5:13" x14ac:dyDescent="0.25">
      <c r="E431" s="6"/>
      <c r="F431" s="6"/>
      <c r="G431" s="6"/>
      <c r="H431" s="6"/>
      <c r="I431" s="6"/>
      <c r="J431" s="6"/>
      <c r="K431" s="6"/>
      <c r="L431" s="6"/>
      <c r="M431" s="6"/>
    </row>
    <row r="432" spans="5:13" x14ac:dyDescent="0.25">
      <c r="E432" s="6"/>
      <c r="F432" s="6"/>
      <c r="G432" s="6"/>
      <c r="H432" s="6"/>
      <c r="I432" s="6"/>
      <c r="J432" s="6"/>
      <c r="K432" s="6"/>
      <c r="L432" s="6"/>
      <c r="M432" s="6"/>
    </row>
    <row r="433" spans="5:13" x14ac:dyDescent="0.25">
      <c r="E433" s="6"/>
      <c r="F433" s="6"/>
      <c r="G433" s="6"/>
      <c r="H433" s="6"/>
      <c r="I433" s="6"/>
      <c r="J433" s="6"/>
      <c r="K433" s="6"/>
      <c r="L433" s="6"/>
      <c r="M433" s="6"/>
    </row>
    <row r="434" spans="5:13" x14ac:dyDescent="0.25">
      <c r="E434" s="6"/>
      <c r="F434" s="6"/>
      <c r="G434" s="6"/>
      <c r="H434" s="6"/>
      <c r="I434" s="6"/>
      <c r="J434" s="6"/>
      <c r="K434" s="6"/>
      <c r="L434" s="6"/>
      <c r="M434" s="6"/>
    </row>
    <row r="435" spans="5:13" x14ac:dyDescent="0.25">
      <c r="E435" s="6"/>
      <c r="F435" s="6"/>
      <c r="G435" s="6"/>
      <c r="H435" s="6"/>
      <c r="I435" s="6"/>
      <c r="J435" s="6"/>
      <c r="K435" s="6"/>
      <c r="L435" s="6"/>
      <c r="M435" s="6"/>
    </row>
    <row r="436" spans="5:13" x14ac:dyDescent="0.25">
      <c r="E436" s="6"/>
      <c r="F436" s="6"/>
      <c r="G436" s="6"/>
      <c r="H436" s="6"/>
      <c r="I436" s="6"/>
      <c r="J436" s="6"/>
      <c r="K436" s="6"/>
      <c r="L436" s="6"/>
      <c r="M436" s="6"/>
    </row>
    <row r="437" spans="5:13" x14ac:dyDescent="0.25">
      <c r="E437" s="6"/>
      <c r="F437" s="6"/>
      <c r="G437" s="6"/>
      <c r="H437" s="6"/>
      <c r="I437" s="6"/>
      <c r="J437" s="6"/>
      <c r="K437" s="6"/>
      <c r="L437" s="6"/>
      <c r="M437" s="6"/>
    </row>
    <row r="438" spans="5:13" x14ac:dyDescent="0.25">
      <c r="E438" s="6"/>
      <c r="F438" s="6"/>
      <c r="G438" s="6"/>
      <c r="H438" s="6"/>
      <c r="I438" s="6"/>
      <c r="J438" s="6"/>
      <c r="K438" s="6"/>
      <c r="L438" s="6"/>
      <c r="M438" s="6"/>
    </row>
    <row r="439" spans="5:13" x14ac:dyDescent="0.25">
      <c r="E439" s="6"/>
      <c r="F439" s="6"/>
      <c r="G439" s="6"/>
      <c r="H439" s="6"/>
      <c r="I439" s="6"/>
      <c r="J439" s="6"/>
      <c r="K439" s="6"/>
      <c r="L439" s="6"/>
      <c r="M439" s="6"/>
    </row>
    <row r="440" spans="5:13" x14ac:dyDescent="0.25">
      <c r="E440" s="6"/>
      <c r="F440" s="6"/>
      <c r="G440" s="6"/>
      <c r="H440" s="6"/>
      <c r="I440" s="6"/>
      <c r="J440" s="6"/>
      <c r="K440" s="6"/>
      <c r="L440" s="6"/>
      <c r="M440" s="6"/>
    </row>
    <row r="441" spans="5:13" x14ac:dyDescent="0.25">
      <c r="E441" s="6"/>
      <c r="F441" s="6"/>
      <c r="G441" s="6"/>
      <c r="H441" s="6"/>
      <c r="I441" s="6"/>
      <c r="J441" s="6"/>
      <c r="K441" s="6"/>
      <c r="L441" s="6"/>
      <c r="M441" s="6"/>
    </row>
    <row r="442" spans="5:13" x14ac:dyDescent="0.25">
      <c r="E442" s="6"/>
      <c r="F442" s="6"/>
      <c r="G442" s="6"/>
      <c r="H442" s="6"/>
      <c r="I442" s="6"/>
      <c r="J442" s="6"/>
      <c r="K442" s="6"/>
      <c r="L442" s="6"/>
      <c r="M442" s="6"/>
    </row>
    <row r="443" spans="5:13" x14ac:dyDescent="0.25">
      <c r="E443" s="6"/>
      <c r="F443" s="6"/>
      <c r="G443" s="6"/>
      <c r="H443" s="6"/>
      <c r="I443" s="6"/>
      <c r="J443" s="6"/>
      <c r="K443" s="6"/>
      <c r="L443" s="6"/>
      <c r="M443" s="6"/>
    </row>
    <row r="444" spans="5:13" x14ac:dyDescent="0.25">
      <c r="E444" s="6"/>
      <c r="F444" s="6"/>
      <c r="G444" s="6"/>
      <c r="H444" s="6"/>
      <c r="I444" s="6"/>
      <c r="J444" s="6"/>
      <c r="K444" s="6"/>
      <c r="L444" s="6"/>
      <c r="M444" s="6"/>
    </row>
    <row r="445" spans="5:13" x14ac:dyDescent="0.25">
      <c r="E445" s="6"/>
      <c r="F445" s="6"/>
      <c r="G445" s="6"/>
      <c r="H445" s="6"/>
      <c r="I445" s="6"/>
      <c r="J445" s="6"/>
      <c r="K445" s="6"/>
      <c r="L445" s="6"/>
      <c r="M445" s="6"/>
    </row>
    <row r="446" spans="5:13" x14ac:dyDescent="0.25">
      <c r="E446" s="6"/>
      <c r="F446" s="6"/>
      <c r="G446" s="6"/>
      <c r="H446" s="6"/>
      <c r="I446" s="6"/>
      <c r="J446" s="6"/>
      <c r="K446" s="6"/>
      <c r="L446" s="6"/>
      <c r="M446" s="6"/>
    </row>
    <row r="447" spans="5:13" x14ac:dyDescent="0.25">
      <c r="E447" s="6"/>
      <c r="F447" s="6"/>
      <c r="G447" s="6"/>
      <c r="H447" s="6"/>
      <c r="I447" s="6"/>
      <c r="J447" s="6"/>
      <c r="K447" s="6"/>
      <c r="L447" s="6"/>
      <c r="M447" s="6"/>
    </row>
    <row r="448" spans="5:13" x14ac:dyDescent="0.25">
      <c r="E448" s="6"/>
      <c r="F448" s="6"/>
      <c r="G448" s="6"/>
      <c r="H448" s="6"/>
      <c r="I448" s="6"/>
      <c r="J448" s="6"/>
      <c r="K448" s="6"/>
      <c r="L448" s="6"/>
      <c r="M448" s="6"/>
    </row>
    <row r="449" spans="5:13" x14ac:dyDescent="0.25">
      <c r="E449" s="6"/>
      <c r="F449" s="6"/>
      <c r="G449" s="6"/>
      <c r="H449" s="6"/>
      <c r="I449" s="6"/>
      <c r="J449" s="6"/>
      <c r="K449" s="6"/>
      <c r="L449" s="6"/>
      <c r="M449" s="6"/>
    </row>
    <row r="450" spans="5:13" x14ac:dyDescent="0.25">
      <c r="E450" s="6"/>
      <c r="F450" s="6"/>
      <c r="G450" s="6"/>
      <c r="H450" s="6"/>
      <c r="I450" s="6"/>
      <c r="J450" s="6"/>
      <c r="K450" s="6"/>
      <c r="L450" s="6"/>
      <c r="M450" s="6"/>
    </row>
    <row r="451" spans="5:13" x14ac:dyDescent="0.25">
      <c r="E451" s="6"/>
      <c r="F451" s="6"/>
      <c r="G451" s="6"/>
      <c r="H451" s="6"/>
      <c r="I451" s="6"/>
      <c r="J451" s="6"/>
      <c r="K451" s="6"/>
      <c r="L451" s="6"/>
      <c r="M451" s="6"/>
    </row>
    <row r="452" spans="5:13" x14ac:dyDescent="0.25">
      <c r="E452" s="6"/>
      <c r="F452" s="6"/>
      <c r="G452" s="6"/>
      <c r="H452" s="6"/>
      <c r="I452" s="6"/>
      <c r="J452" s="6"/>
      <c r="K452" s="6"/>
      <c r="L452" s="6"/>
      <c r="M452" s="6"/>
    </row>
    <row r="453" spans="5:13" x14ac:dyDescent="0.25">
      <c r="E453" s="6"/>
      <c r="F453" s="6"/>
      <c r="G453" s="6"/>
      <c r="H453" s="6"/>
      <c r="I453" s="6"/>
      <c r="J453" s="6"/>
      <c r="K453" s="6"/>
      <c r="L453" s="6"/>
      <c r="M453" s="6"/>
    </row>
    <row r="454" spans="5:13" x14ac:dyDescent="0.25">
      <c r="E454" s="6"/>
      <c r="F454" s="6"/>
      <c r="G454" s="6"/>
      <c r="H454" s="6"/>
      <c r="I454" s="6"/>
      <c r="J454" s="6"/>
      <c r="K454" s="6"/>
      <c r="L454" s="6"/>
      <c r="M454" s="6"/>
    </row>
    <row r="455" spans="5:13" x14ac:dyDescent="0.25">
      <c r="E455" s="6"/>
      <c r="F455" s="6"/>
      <c r="G455" s="6"/>
      <c r="H455" s="6"/>
      <c r="I455" s="6"/>
      <c r="J455" s="6"/>
      <c r="K455" s="6"/>
      <c r="L455" s="6"/>
      <c r="M455" s="6"/>
    </row>
    <row r="456" spans="5:13" x14ac:dyDescent="0.25">
      <c r="E456" s="6"/>
      <c r="F456" s="6"/>
      <c r="G456" s="6"/>
      <c r="H456" s="6"/>
      <c r="I456" s="6"/>
      <c r="J456" s="6"/>
      <c r="K456" s="6"/>
      <c r="L456" s="6"/>
      <c r="M456" s="6"/>
    </row>
    <row r="457" spans="5:13" x14ac:dyDescent="0.25">
      <c r="E457" s="6"/>
      <c r="F457" s="6"/>
      <c r="G457" s="6"/>
      <c r="H457" s="6"/>
      <c r="I457" s="6"/>
      <c r="J457" s="6"/>
      <c r="K457" s="6"/>
      <c r="L457" s="6"/>
      <c r="M457" s="6"/>
    </row>
    <row r="458" spans="5:13" x14ac:dyDescent="0.25">
      <c r="E458" s="6"/>
      <c r="F458" s="6"/>
      <c r="G458" s="6"/>
      <c r="H458" s="6"/>
      <c r="I458" s="6"/>
      <c r="J458" s="6"/>
      <c r="K458" s="6"/>
      <c r="L458" s="6"/>
      <c r="M458" s="6"/>
    </row>
    <row r="459" spans="5:13" x14ac:dyDescent="0.25">
      <c r="E459" s="6"/>
      <c r="F459" s="6"/>
      <c r="G459" s="6"/>
      <c r="H459" s="6"/>
      <c r="I459" s="6"/>
      <c r="J459" s="6"/>
      <c r="K459" s="6"/>
      <c r="L459" s="6"/>
      <c r="M459" s="6"/>
    </row>
    <row r="460" spans="5:13" x14ac:dyDescent="0.25">
      <c r="E460" s="6"/>
      <c r="F460" s="6"/>
      <c r="G460" s="6"/>
      <c r="H460" s="6"/>
      <c r="I460" s="6"/>
      <c r="J460" s="6"/>
      <c r="K460" s="6"/>
      <c r="L460" s="6"/>
      <c r="M460" s="6"/>
    </row>
    <row r="461" spans="5:13" x14ac:dyDescent="0.25">
      <c r="E461" s="6"/>
      <c r="F461" s="6"/>
      <c r="G461" s="6"/>
      <c r="H461" s="6"/>
      <c r="I461" s="6"/>
      <c r="J461" s="6"/>
      <c r="K461" s="6"/>
      <c r="L461" s="6"/>
      <c r="M461" s="6"/>
    </row>
    <row r="462" spans="5:13" x14ac:dyDescent="0.25">
      <c r="E462" s="6"/>
      <c r="F462" s="6"/>
      <c r="G462" s="6"/>
      <c r="H462" s="6"/>
      <c r="I462" s="6"/>
      <c r="J462" s="6"/>
      <c r="K462" s="6"/>
      <c r="L462" s="6"/>
      <c r="M462" s="6"/>
    </row>
    <row r="463" spans="5:13" x14ac:dyDescent="0.25">
      <c r="E463" s="6"/>
      <c r="F463" s="6"/>
      <c r="G463" s="6"/>
      <c r="H463" s="6"/>
      <c r="I463" s="6"/>
      <c r="J463" s="6"/>
      <c r="K463" s="6"/>
      <c r="L463" s="6"/>
      <c r="M463" s="6"/>
    </row>
    <row r="464" spans="5:13" x14ac:dyDescent="0.25">
      <c r="E464" s="6"/>
      <c r="F464" s="6"/>
      <c r="G464" s="6"/>
      <c r="H464" s="6"/>
      <c r="I464" s="6"/>
      <c r="J464" s="6"/>
      <c r="K464" s="6"/>
      <c r="L464" s="6"/>
      <c r="M464" s="6"/>
    </row>
    <row r="465" spans="5:13" x14ac:dyDescent="0.25">
      <c r="E465" s="6"/>
      <c r="F465" s="6"/>
      <c r="G465" s="6"/>
      <c r="H465" s="6"/>
      <c r="I465" s="6"/>
      <c r="J465" s="6"/>
      <c r="K465" s="6"/>
      <c r="L465" s="6"/>
      <c r="M465" s="6"/>
    </row>
    <row r="466" spans="5:13" x14ac:dyDescent="0.25">
      <c r="E466" s="6"/>
      <c r="F466" s="6"/>
      <c r="G466" s="6"/>
      <c r="H466" s="6"/>
      <c r="I466" s="6"/>
      <c r="J466" s="6"/>
      <c r="K466" s="6"/>
      <c r="L466" s="6"/>
      <c r="M466" s="6"/>
    </row>
    <row r="467" spans="5:13" x14ac:dyDescent="0.25">
      <c r="E467" s="6"/>
      <c r="F467" s="6"/>
      <c r="G467" s="6"/>
      <c r="H467" s="6"/>
      <c r="I467" s="6"/>
      <c r="J467" s="6"/>
      <c r="K467" s="6"/>
      <c r="L467" s="6"/>
      <c r="M467" s="6"/>
    </row>
    <row r="468" spans="5:13" x14ac:dyDescent="0.25">
      <c r="E468" s="6"/>
      <c r="F468" s="6"/>
      <c r="G468" s="6"/>
      <c r="H468" s="6"/>
      <c r="I468" s="6"/>
      <c r="J468" s="6"/>
      <c r="K468" s="6"/>
      <c r="L468" s="6"/>
      <c r="M468" s="6"/>
    </row>
    <row r="469" spans="5:13" x14ac:dyDescent="0.25">
      <c r="E469" s="6"/>
      <c r="F469" s="6"/>
      <c r="G469" s="6"/>
      <c r="H469" s="6"/>
      <c r="I469" s="6"/>
      <c r="J469" s="6"/>
      <c r="K469" s="6"/>
      <c r="L469" s="6"/>
      <c r="M469" s="6"/>
    </row>
    <row r="470" spans="5:13" x14ac:dyDescent="0.25">
      <c r="E470" s="6"/>
      <c r="F470" s="6"/>
      <c r="G470" s="6"/>
      <c r="H470" s="6"/>
      <c r="I470" s="6"/>
      <c r="J470" s="6"/>
      <c r="K470" s="6"/>
      <c r="L470" s="6"/>
      <c r="M470" s="6"/>
    </row>
    <row r="471" spans="5:13" x14ac:dyDescent="0.25">
      <c r="E471" s="6"/>
      <c r="F471" s="6"/>
      <c r="G471" s="6"/>
      <c r="H471" s="6"/>
      <c r="I471" s="6"/>
      <c r="J471" s="6"/>
      <c r="K471" s="6"/>
      <c r="L471" s="6"/>
      <c r="M471" s="6"/>
    </row>
    <row r="472" spans="5:13" x14ac:dyDescent="0.25">
      <c r="E472" s="6"/>
      <c r="F472" s="6"/>
      <c r="G472" s="6"/>
      <c r="H472" s="6"/>
      <c r="I472" s="6"/>
      <c r="J472" s="6"/>
      <c r="K472" s="6"/>
      <c r="L472" s="6"/>
      <c r="M472" s="6"/>
    </row>
    <row r="473" spans="5:13" x14ac:dyDescent="0.25">
      <c r="E473" s="6"/>
      <c r="F473" s="6"/>
      <c r="G473" s="6"/>
      <c r="H473" s="6"/>
      <c r="I473" s="6"/>
      <c r="J473" s="6"/>
      <c r="K473" s="6"/>
      <c r="L473" s="6"/>
      <c r="M473" s="6"/>
    </row>
    <row r="474" spans="5:13" x14ac:dyDescent="0.25">
      <c r="E474" s="6"/>
      <c r="F474" s="6"/>
      <c r="G474" s="6"/>
      <c r="H474" s="6"/>
      <c r="I474" s="6"/>
      <c r="J474" s="6"/>
      <c r="K474" s="6"/>
      <c r="L474" s="6"/>
      <c r="M474" s="6"/>
    </row>
    <row r="475" spans="5:13" x14ac:dyDescent="0.25">
      <c r="E475" s="6"/>
      <c r="F475" s="6"/>
      <c r="G475" s="6"/>
      <c r="H475" s="6"/>
      <c r="I475" s="6"/>
      <c r="J475" s="6"/>
      <c r="K475" s="6"/>
      <c r="L475" s="6"/>
      <c r="M475" s="6"/>
    </row>
    <row r="476" spans="5:13" x14ac:dyDescent="0.25">
      <c r="E476" s="6"/>
      <c r="F476" s="6"/>
      <c r="G476" s="6"/>
      <c r="H476" s="6"/>
      <c r="I476" s="6"/>
      <c r="J476" s="6"/>
      <c r="K476" s="6"/>
      <c r="L476" s="6"/>
      <c r="M476" s="6"/>
    </row>
    <row r="477" spans="5:13" x14ac:dyDescent="0.25">
      <c r="E477" s="6"/>
      <c r="F477" s="6"/>
      <c r="G477" s="6"/>
      <c r="H477" s="6"/>
      <c r="I477" s="6"/>
      <c r="J477" s="6"/>
      <c r="K477" s="6"/>
      <c r="L477" s="6"/>
      <c r="M477" s="6"/>
    </row>
    <row r="478" spans="5:13" x14ac:dyDescent="0.25">
      <c r="E478" s="6"/>
      <c r="F478" s="6"/>
      <c r="G478" s="6"/>
      <c r="H478" s="6"/>
      <c r="I478" s="6"/>
      <c r="J478" s="6"/>
      <c r="K478" s="6"/>
      <c r="L478" s="6"/>
      <c r="M478" s="6"/>
    </row>
    <row r="479" spans="5:13" x14ac:dyDescent="0.25">
      <c r="E479" s="6"/>
      <c r="F479" s="6"/>
      <c r="G479" s="6"/>
      <c r="H479" s="6"/>
      <c r="I479" s="6"/>
      <c r="J479" s="6"/>
      <c r="K479" s="6"/>
      <c r="L479" s="6"/>
      <c r="M479" s="6"/>
    </row>
    <row r="480" spans="5:13" x14ac:dyDescent="0.25">
      <c r="E480" s="6"/>
      <c r="F480" s="6"/>
      <c r="G480" s="6"/>
      <c r="H480" s="6"/>
      <c r="I480" s="6"/>
      <c r="J480" s="6"/>
      <c r="K480" s="6"/>
      <c r="L480" s="6"/>
      <c r="M480" s="6"/>
    </row>
    <row r="481" spans="5:13" x14ac:dyDescent="0.25">
      <c r="E481" s="6"/>
      <c r="F481" s="6"/>
      <c r="G481" s="6"/>
      <c r="H481" s="6"/>
      <c r="I481" s="6"/>
      <c r="J481" s="6"/>
      <c r="K481" s="6"/>
      <c r="L481" s="6"/>
      <c r="M481" s="6"/>
    </row>
    <row r="482" spans="5:13" x14ac:dyDescent="0.25">
      <c r="E482" s="6"/>
      <c r="F482" s="6"/>
      <c r="G482" s="6"/>
      <c r="H482" s="6"/>
      <c r="I482" s="6"/>
      <c r="J482" s="6"/>
      <c r="K482" s="6"/>
      <c r="L482" s="6"/>
      <c r="M482" s="6"/>
    </row>
    <row r="483" spans="5:13" x14ac:dyDescent="0.25">
      <c r="E483" s="6"/>
      <c r="F483" s="6"/>
      <c r="G483" s="6"/>
      <c r="H483" s="6"/>
      <c r="I483" s="6"/>
      <c r="J483" s="6"/>
      <c r="K483" s="6"/>
      <c r="L483" s="6"/>
      <c r="M483" s="6"/>
    </row>
    <row r="484" spans="5:13" x14ac:dyDescent="0.25">
      <c r="E484" s="6"/>
      <c r="F484" s="6"/>
      <c r="G484" s="6"/>
      <c r="H484" s="6"/>
      <c r="I484" s="6"/>
      <c r="J484" s="6"/>
      <c r="K484" s="6"/>
      <c r="L484" s="6"/>
      <c r="M484" s="6"/>
    </row>
    <row r="485" spans="5:13" x14ac:dyDescent="0.25">
      <c r="E485" s="6"/>
      <c r="F485" s="6"/>
      <c r="G485" s="6"/>
      <c r="H485" s="6"/>
      <c r="I485" s="6"/>
      <c r="J485" s="6"/>
      <c r="K485" s="6"/>
      <c r="L485" s="6"/>
      <c r="M485" s="6"/>
    </row>
    <row r="486" spans="5:13" x14ac:dyDescent="0.25">
      <c r="E486" s="6"/>
      <c r="F486" s="6"/>
      <c r="G486" s="6"/>
      <c r="H486" s="6"/>
      <c r="I486" s="6"/>
      <c r="J486" s="6"/>
      <c r="K486" s="6"/>
      <c r="L486" s="6"/>
      <c r="M486" s="6"/>
    </row>
    <row r="487" spans="5:13" x14ac:dyDescent="0.25">
      <c r="E487" s="6"/>
      <c r="F487" s="6"/>
      <c r="G487" s="6"/>
      <c r="H487" s="6"/>
      <c r="I487" s="6"/>
      <c r="J487" s="6"/>
      <c r="K487" s="6"/>
      <c r="L487" s="6"/>
      <c r="M487" s="6"/>
    </row>
    <row r="488" spans="5:13" x14ac:dyDescent="0.25">
      <c r="E488" s="6"/>
      <c r="F488" s="6"/>
      <c r="G488" s="6"/>
      <c r="H488" s="6"/>
      <c r="I488" s="6"/>
      <c r="J488" s="6"/>
      <c r="K488" s="6"/>
      <c r="L488" s="6"/>
      <c r="M488" s="6"/>
    </row>
    <row r="489" spans="5:13" x14ac:dyDescent="0.25">
      <c r="E489" s="6"/>
      <c r="F489" s="6"/>
      <c r="G489" s="6"/>
      <c r="H489" s="6"/>
      <c r="I489" s="6"/>
      <c r="J489" s="6"/>
      <c r="K489" s="6"/>
      <c r="L489" s="6"/>
      <c r="M489" s="6"/>
    </row>
    <row r="490" spans="5:13" x14ac:dyDescent="0.25">
      <c r="E490" s="6"/>
      <c r="F490" s="6"/>
      <c r="G490" s="6"/>
      <c r="H490" s="6"/>
      <c r="I490" s="6"/>
      <c r="J490" s="6"/>
      <c r="K490" s="6"/>
      <c r="L490" s="6"/>
      <c r="M490" s="6"/>
    </row>
    <row r="491" spans="5:13" x14ac:dyDescent="0.25">
      <c r="E491" s="6"/>
      <c r="F491" s="6"/>
      <c r="G491" s="6"/>
      <c r="H491" s="6"/>
      <c r="I491" s="6"/>
      <c r="J491" s="6"/>
      <c r="K491" s="6"/>
      <c r="L491" s="6"/>
      <c r="M491" s="6"/>
    </row>
    <row r="492" spans="5:13" x14ac:dyDescent="0.25">
      <c r="E492" s="6"/>
      <c r="F492" s="6"/>
      <c r="G492" s="6"/>
      <c r="H492" s="6"/>
      <c r="I492" s="6"/>
      <c r="J492" s="6"/>
      <c r="K492" s="6"/>
      <c r="L492" s="6"/>
      <c r="M492" s="6"/>
    </row>
    <row r="493" spans="5:13" x14ac:dyDescent="0.25">
      <c r="E493" s="6"/>
      <c r="F493" s="6"/>
      <c r="G493" s="6"/>
      <c r="H493" s="6"/>
      <c r="I493" s="6"/>
      <c r="J493" s="6"/>
      <c r="K493" s="6"/>
      <c r="L493" s="6"/>
      <c r="M493" s="6"/>
    </row>
    <row r="494" spans="5:13" x14ac:dyDescent="0.25">
      <c r="E494" s="6"/>
      <c r="F494" s="6"/>
      <c r="G494" s="6"/>
      <c r="H494" s="6"/>
      <c r="I494" s="6"/>
      <c r="J494" s="6"/>
      <c r="K494" s="6"/>
      <c r="L494" s="6"/>
      <c r="M494" s="6"/>
    </row>
    <row r="495" spans="5:13" x14ac:dyDescent="0.25">
      <c r="E495" s="6"/>
      <c r="F495" s="6"/>
      <c r="G495" s="6"/>
      <c r="H495" s="6"/>
      <c r="I495" s="6"/>
      <c r="J495" s="6"/>
      <c r="K495" s="6"/>
      <c r="L495" s="6"/>
      <c r="M495" s="6"/>
    </row>
    <row r="496" spans="5:13" x14ac:dyDescent="0.25">
      <c r="E496" s="6"/>
      <c r="F496" s="6"/>
      <c r="G496" s="6"/>
      <c r="H496" s="6"/>
      <c r="I496" s="6"/>
      <c r="J496" s="6"/>
      <c r="K496" s="6"/>
      <c r="L496" s="6"/>
      <c r="M496" s="6"/>
    </row>
    <row r="497" spans="5:13" x14ac:dyDescent="0.25">
      <c r="E497" s="6"/>
      <c r="F497" s="6"/>
      <c r="G497" s="6"/>
      <c r="H497" s="6"/>
      <c r="I497" s="6"/>
      <c r="J497" s="6"/>
      <c r="K497" s="6"/>
      <c r="L497" s="6"/>
      <c r="M497" s="6"/>
    </row>
    <row r="498" spans="5:13" x14ac:dyDescent="0.25">
      <c r="E498" s="6"/>
      <c r="F498" s="6"/>
      <c r="G498" s="6"/>
      <c r="H498" s="6"/>
      <c r="I498" s="6"/>
      <c r="J498" s="6"/>
      <c r="K498" s="6"/>
      <c r="L498" s="6"/>
      <c r="M498" s="6"/>
    </row>
    <row r="499" spans="5:13" x14ac:dyDescent="0.25">
      <c r="E499" s="6"/>
      <c r="F499" s="6"/>
      <c r="G499" s="6"/>
      <c r="H499" s="6"/>
      <c r="I499" s="6"/>
      <c r="J499" s="6"/>
      <c r="K499" s="6"/>
      <c r="L499" s="6"/>
      <c r="M499" s="6"/>
    </row>
    <row r="500" spans="5:13" x14ac:dyDescent="0.25">
      <c r="E500" s="6"/>
      <c r="F500" s="6"/>
      <c r="G500" s="6"/>
      <c r="H500" s="6"/>
      <c r="I500" s="6"/>
      <c r="J500" s="6"/>
      <c r="K500" s="6"/>
      <c r="L500" s="6"/>
      <c r="M500" s="6"/>
    </row>
    <row r="501" spans="5:13" x14ac:dyDescent="0.25">
      <c r="E501" s="6"/>
      <c r="F501" s="6"/>
      <c r="G501" s="6"/>
      <c r="H501" s="6"/>
      <c r="I501" s="6"/>
      <c r="J501" s="6"/>
      <c r="K501" s="6"/>
      <c r="L501" s="6"/>
      <c r="M501" s="6"/>
    </row>
    <row r="502" spans="5:13" x14ac:dyDescent="0.25">
      <c r="E502" s="6"/>
      <c r="F502" s="6"/>
      <c r="G502" s="6"/>
      <c r="H502" s="6"/>
      <c r="I502" s="6"/>
      <c r="J502" s="6"/>
      <c r="K502" s="6"/>
      <c r="L502" s="6"/>
      <c r="M502" s="6"/>
    </row>
    <row r="503" spans="5:13" x14ac:dyDescent="0.25">
      <c r="E503" s="6"/>
      <c r="F503" s="6"/>
      <c r="G503" s="6"/>
      <c r="H503" s="6"/>
      <c r="I503" s="6"/>
      <c r="J503" s="6"/>
      <c r="K503" s="6"/>
      <c r="L503" s="6"/>
      <c r="M503" s="6"/>
    </row>
    <row r="504" spans="5:13" x14ac:dyDescent="0.25">
      <c r="E504" s="6"/>
      <c r="F504" s="6"/>
      <c r="G504" s="6"/>
      <c r="H504" s="6"/>
      <c r="I504" s="6"/>
      <c r="J504" s="6"/>
      <c r="K504" s="6"/>
      <c r="L504" s="6"/>
      <c r="M504" s="6"/>
    </row>
    <row r="505" spans="5:13" x14ac:dyDescent="0.25">
      <c r="E505" s="6"/>
      <c r="F505" s="6"/>
      <c r="G505" s="6"/>
      <c r="H505" s="6"/>
      <c r="I505" s="6"/>
      <c r="J505" s="6"/>
      <c r="K505" s="6"/>
      <c r="L505" s="6"/>
      <c r="M505" s="6"/>
    </row>
    <row r="506" spans="5:13" x14ac:dyDescent="0.25">
      <c r="E506" s="6"/>
      <c r="F506" s="6"/>
      <c r="G506" s="6"/>
      <c r="H506" s="6"/>
      <c r="I506" s="6"/>
      <c r="J506" s="6"/>
      <c r="K506" s="6"/>
      <c r="L506" s="6"/>
      <c r="M506" s="6"/>
    </row>
    <row r="507" spans="5:13" x14ac:dyDescent="0.25">
      <c r="E507" s="6"/>
      <c r="F507" s="6"/>
      <c r="G507" s="6"/>
      <c r="H507" s="6"/>
      <c r="I507" s="6"/>
      <c r="J507" s="6"/>
      <c r="K507" s="6"/>
      <c r="L507" s="6"/>
      <c r="M507" s="6"/>
    </row>
    <row r="508" spans="5:13" x14ac:dyDescent="0.25">
      <c r="E508" s="6"/>
      <c r="F508" s="6"/>
      <c r="G508" s="6"/>
      <c r="H508" s="6"/>
      <c r="I508" s="6"/>
      <c r="J508" s="6"/>
      <c r="K508" s="6"/>
      <c r="L508" s="6"/>
      <c r="M508" s="6"/>
    </row>
    <row r="509" spans="5:13" x14ac:dyDescent="0.25">
      <c r="E509" s="6"/>
      <c r="F509" s="6"/>
      <c r="G509" s="6"/>
      <c r="H509" s="6"/>
      <c r="I509" s="6"/>
      <c r="J509" s="6"/>
      <c r="K509" s="6"/>
      <c r="L509" s="6"/>
      <c r="M509" s="6"/>
    </row>
    <row r="510" spans="5:13" x14ac:dyDescent="0.25">
      <c r="E510" s="6"/>
      <c r="F510" s="6"/>
      <c r="G510" s="6"/>
      <c r="H510" s="6"/>
      <c r="I510" s="6"/>
      <c r="J510" s="6"/>
      <c r="K510" s="6"/>
      <c r="L510" s="6"/>
      <c r="M510" s="6"/>
    </row>
    <row r="511" spans="5:13" x14ac:dyDescent="0.25">
      <c r="E511" s="6"/>
      <c r="F511" s="6"/>
      <c r="G511" s="6"/>
      <c r="H511" s="6"/>
      <c r="I511" s="6"/>
      <c r="J511" s="6"/>
      <c r="K511" s="6"/>
      <c r="L511" s="6"/>
      <c r="M511" s="6"/>
    </row>
    <row r="512" spans="5:13" x14ac:dyDescent="0.25">
      <c r="E512" s="6"/>
      <c r="F512" s="6"/>
      <c r="G512" s="6"/>
      <c r="H512" s="6"/>
      <c r="I512" s="6"/>
      <c r="J512" s="6"/>
      <c r="K512" s="6"/>
      <c r="L512" s="6"/>
      <c r="M512" s="6"/>
    </row>
    <row r="513" spans="5:13" x14ac:dyDescent="0.25">
      <c r="E513" s="6"/>
      <c r="F513" s="6"/>
      <c r="G513" s="6"/>
      <c r="H513" s="6"/>
      <c r="I513" s="6"/>
      <c r="J513" s="6"/>
      <c r="K513" s="6"/>
      <c r="L513" s="6"/>
      <c r="M513" s="6"/>
    </row>
    <row r="514" spans="5:13" x14ac:dyDescent="0.25">
      <c r="E514" s="6"/>
      <c r="F514" s="6"/>
      <c r="G514" s="6"/>
      <c r="H514" s="6"/>
      <c r="I514" s="6"/>
      <c r="J514" s="6"/>
      <c r="K514" s="6"/>
      <c r="L514" s="6"/>
      <c r="M514" s="6"/>
    </row>
    <row r="515" spans="5:13" x14ac:dyDescent="0.25">
      <c r="E515" s="6"/>
      <c r="F515" s="6"/>
      <c r="G515" s="6"/>
      <c r="H515" s="6"/>
      <c r="I515" s="6"/>
      <c r="J515" s="6"/>
      <c r="K515" s="6"/>
      <c r="L515" s="6"/>
      <c r="M515" s="6"/>
    </row>
    <row r="516" spans="5:13" x14ac:dyDescent="0.25">
      <c r="E516" s="6"/>
      <c r="F516" s="6"/>
      <c r="G516" s="6"/>
      <c r="H516" s="6"/>
      <c r="I516" s="6"/>
      <c r="J516" s="6"/>
      <c r="K516" s="6"/>
      <c r="L516" s="6"/>
      <c r="M516" s="6"/>
    </row>
    <row r="517" spans="5:13" x14ac:dyDescent="0.25">
      <c r="E517" s="6"/>
      <c r="F517" s="6"/>
      <c r="G517" s="6"/>
      <c r="H517" s="6"/>
      <c r="I517" s="6"/>
      <c r="J517" s="6"/>
      <c r="K517" s="6"/>
      <c r="L517" s="6"/>
      <c r="M517" s="6"/>
    </row>
    <row r="518" spans="5:13" x14ac:dyDescent="0.25">
      <c r="E518" s="6"/>
      <c r="F518" s="6"/>
      <c r="G518" s="6"/>
      <c r="H518" s="6"/>
      <c r="I518" s="6"/>
      <c r="J518" s="6"/>
      <c r="K518" s="6"/>
      <c r="L518" s="6"/>
      <c r="M518" s="6"/>
    </row>
    <row r="519" spans="5:13" x14ac:dyDescent="0.25">
      <c r="E519" s="6"/>
      <c r="F519" s="6"/>
      <c r="G519" s="6"/>
      <c r="H519" s="6"/>
      <c r="I519" s="6"/>
      <c r="J519" s="6"/>
      <c r="K519" s="6"/>
      <c r="L519" s="6"/>
      <c r="M519" s="6"/>
    </row>
    <row r="520" spans="5:13" x14ac:dyDescent="0.25">
      <c r="E520" s="6"/>
      <c r="F520" s="6"/>
      <c r="G520" s="6"/>
      <c r="H520" s="6"/>
      <c r="I520" s="6"/>
      <c r="J520" s="6"/>
      <c r="K520" s="6"/>
      <c r="L520" s="6"/>
      <c r="M520" s="6"/>
    </row>
    <row r="521" spans="5:13" x14ac:dyDescent="0.25">
      <c r="E521" s="6"/>
      <c r="F521" s="6"/>
      <c r="G521" s="6"/>
      <c r="H521" s="6"/>
      <c r="I521" s="6"/>
      <c r="J521" s="6"/>
      <c r="K521" s="6"/>
      <c r="L521" s="6"/>
      <c r="M521" s="6"/>
    </row>
    <row r="522" spans="5:13" x14ac:dyDescent="0.25">
      <c r="E522" s="6"/>
      <c r="F522" s="6"/>
      <c r="G522" s="6"/>
      <c r="H522" s="6"/>
      <c r="I522" s="6"/>
      <c r="J522" s="6"/>
      <c r="K522" s="6"/>
      <c r="L522" s="6"/>
      <c r="M522" s="6"/>
    </row>
    <row r="523" spans="5:13" x14ac:dyDescent="0.25">
      <c r="E523" s="6"/>
      <c r="F523" s="6"/>
      <c r="G523" s="6"/>
      <c r="H523" s="6"/>
      <c r="I523" s="6"/>
      <c r="J523" s="6"/>
      <c r="K523" s="6"/>
      <c r="L523" s="6"/>
      <c r="M523" s="6"/>
    </row>
    <row r="524" spans="5:13" x14ac:dyDescent="0.25">
      <c r="E524" s="6"/>
      <c r="F524" s="6"/>
      <c r="G524" s="6"/>
      <c r="H524" s="6"/>
      <c r="I524" s="6"/>
      <c r="J524" s="6"/>
      <c r="K524" s="6"/>
      <c r="L524" s="6"/>
      <c r="M524" s="6"/>
    </row>
    <row r="525" spans="5:13" x14ac:dyDescent="0.25">
      <c r="E525" s="6"/>
      <c r="F525" s="6"/>
      <c r="G525" s="6"/>
      <c r="H525" s="6"/>
      <c r="I525" s="6"/>
      <c r="J525" s="6"/>
      <c r="K525" s="6"/>
      <c r="L525" s="6"/>
      <c r="M525" s="6"/>
    </row>
    <row r="526" spans="5:13" x14ac:dyDescent="0.25">
      <c r="E526" s="6"/>
      <c r="F526" s="6"/>
      <c r="G526" s="6"/>
      <c r="H526" s="6"/>
      <c r="I526" s="6"/>
      <c r="J526" s="6"/>
      <c r="K526" s="6"/>
      <c r="L526" s="6"/>
      <c r="M526" s="6"/>
    </row>
    <row r="527" spans="5:13" x14ac:dyDescent="0.25">
      <c r="E527" s="6"/>
      <c r="F527" s="6"/>
      <c r="G527" s="6"/>
      <c r="H527" s="6"/>
      <c r="I527" s="6"/>
      <c r="J527" s="6"/>
      <c r="K527" s="6"/>
      <c r="L527" s="6"/>
      <c r="M527" s="6"/>
    </row>
    <row r="528" spans="5:13" x14ac:dyDescent="0.25">
      <c r="E528" s="6"/>
      <c r="F528" s="6"/>
      <c r="G528" s="6"/>
      <c r="H528" s="6"/>
      <c r="I528" s="6"/>
      <c r="J528" s="6"/>
      <c r="K528" s="6"/>
      <c r="L528" s="6"/>
      <c r="M528" s="6"/>
    </row>
    <row r="529" spans="5:13" x14ac:dyDescent="0.25">
      <c r="E529" s="6"/>
      <c r="F529" s="6"/>
      <c r="G529" s="6"/>
      <c r="H529" s="6"/>
      <c r="I529" s="6"/>
      <c r="J529" s="6"/>
      <c r="K529" s="6"/>
      <c r="L529" s="6"/>
      <c r="M529" s="6"/>
    </row>
    <row r="530" spans="5:13" x14ac:dyDescent="0.25">
      <c r="E530" s="6"/>
      <c r="F530" s="6"/>
      <c r="G530" s="6"/>
      <c r="H530" s="6"/>
      <c r="I530" s="6"/>
      <c r="J530" s="6"/>
      <c r="K530" s="6"/>
      <c r="L530" s="6"/>
      <c r="M530" s="6"/>
    </row>
    <row r="531" spans="5:13" x14ac:dyDescent="0.25">
      <c r="E531" s="6"/>
      <c r="F531" s="6"/>
      <c r="G531" s="6"/>
      <c r="H531" s="6"/>
      <c r="I531" s="6"/>
      <c r="J531" s="6"/>
      <c r="K531" s="6"/>
      <c r="L531" s="6"/>
      <c r="M531" s="6"/>
    </row>
    <row r="532" spans="5:13" x14ac:dyDescent="0.25">
      <c r="E532" s="6"/>
      <c r="F532" s="6"/>
      <c r="G532" s="6"/>
      <c r="H532" s="6"/>
      <c r="I532" s="6"/>
      <c r="J532" s="6"/>
      <c r="K532" s="6"/>
      <c r="L532" s="6"/>
      <c r="M532" s="6"/>
    </row>
    <row r="533" spans="5:13" x14ac:dyDescent="0.25">
      <c r="E533" s="6"/>
      <c r="F533" s="6"/>
      <c r="G533" s="6"/>
      <c r="H533" s="6"/>
      <c r="I533" s="6"/>
      <c r="J533" s="6"/>
      <c r="K533" s="6"/>
      <c r="L533" s="6"/>
      <c r="M533" s="6"/>
    </row>
    <row r="534" spans="5:13" x14ac:dyDescent="0.25">
      <c r="E534" s="6"/>
      <c r="F534" s="6"/>
      <c r="G534" s="6"/>
      <c r="H534" s="6"/>
      <c r="I534" s="6"/>
      <c r="J534" s="6"/>
      <c r="K534" s="6"/>
      <c r="L534" s="6"/>
      <c r="M534" s="6"/>
    </row>
    <row r="535" spans="5:13" x14ac:dyDescent="0.25">
      <c r="E535" s="6"/>
      <c r="F535" s="6"/>
      <c r="G535" s="6"/>
      <c r="H535" s="6"/>
      <c r="I535" s="6"/>
      <c r="J535" s="6"/>
      <c r="K535" s="6"/>
      <c r="L535" s="6"/>
      <c r="M535" s="6"/>
    </row>
    <row r="536" spans="5:13" x14ac:dyDescent="0.25">
      <c r="E536" s="6"/>
      <c r="F536" s="6"/>
      <c r="G536" s="6"/>
      <c r="H536" s="6"/>
      <c r="I536" s="6"/>
      <c r="J536" s="6"/>
      <c r="K536" s="6"/>
      <c r="L536" s="6"/>
      <c r="M536" s="6"/>
    </row>
    <row r="537" spans="5:13" x14ac:dyDescent="0.25">
      <c r="E537" s="6"/>
      <c r="F537" s="6"/>
      <c r="G537" s="6"/>
      <c r="H537" s="6"/>
      <c r="I537" s="6"/>
      <c r="J537" s="6"/>
      <c r="K537" s="6"/>
      <c r="L537" s="6"/>
      <c r="M537" s="6"/>
    </row>
    <row r="538" spans="5:13" x14ac:dyDescent="0.25">
      <c r="E538" s="6"/>
      <c r="F538" s="6"/>
      <c r="G538" s="6"/>
      <c r="H538" s="6"/>
      <c r="I538" s="6"/>
      <c r="J538" s="6"/>
      <c r="K538" s="6"/>
      <c r="L538" s="6"/>
      <c r="M538" s="6"/>
    </row>
    <row r="539" spans="5:13" x14ac:dyDescent="0.25">
      <c r="E539" s="6"/>
      <c r="F539" s="6"/>
      <c r="G539" s="6"/>
      <c r="H539" s="6"/>
      <c r="I539" s="6"/>
      <c r="J539" s="6"/>
      <c r="K539" s="6"/>
      <c r="L539" s="6"/>
      <c r="M539" s="6"/>
    </row>
    <row r="540" spans="5:13" x14ac:dyDescent="0.25">
      <c r="E540" s="6"/>
      <c r="F540" s="6"/>
      <c r="G540" s="6"/>
      <c r="H540" s="6"/>
      <c r="I540" s="6"/>
      <c r="J540" s="6"/>
      <c r="K540" s="6"/>
      <c r="L540" s="6"/>
      <c r="M540" s="6"/>
    </row>
    <row r="541" spans="5:13" x14ac:dyDescent="0.25">
      <c r="E541" s="6"/>
      <c r="F541" s="6"/>
      <c r="G541" s="6"/>
      <c r="H541" s="6"/>
      <c r="I541" s="6"/>
      <c r="J541" s="6"/>
      <c r="K541" s="6"/>
      <c r="L541" s="6"/>
      <c r="M541" s="6"/>
    </row>
    <row r="542" spans="5:13" x14ac:dyDescent="0.25">
      <c r="E542" s="6"/>
      <c r="F542" s="6"/>
      <c r="G542" s="6"/>
      <c r="H542" s="6"/>
      <c r="I542" s="6"/>
      <c r="J542" s="6"/>
      <c r="K542" s="6"/>
      <c r="L542" s="6"/>
      <c r="M542" s="6"/>
    </row>
    <row r="543" spans="5:13" x14ac:dyDescent="0.25">
      <c r="E543" s="6"/>
      <c r="F543" s="6"/>
      <c r="G543" s="6"/>
      <c r="H543" s="6"/>
      <c r="I543" s="6"/>
      <c r="J543" s="6"/>
      <c r="K543" s="6"/>
      <c r="L543" s="6"/>
      <c r="M543" s="6"/>
    </row>
    <row r="544" spans="5:13" x14ac:dyDescent="0.25">
      <c r="E544" s="6"/>
      <c r="F544" s="6"/>
      <c r="G544" s="6"/>
      <c r="H544" s="6"/>
      <c r="I544" s="6"/>
      <c r="J544" s="6"/>
      <c r="K544" s="6"/>
      <c r="L544" s="6"/>
      <c r="M544" s="6"/>
    </row>
    <row r="545" spans="5:13" x14ac:dyDescent="0.25">
      <c r="E545" s="6"/>
      <c r="F545" s="6"/>
      <c r="G545" s="6"/>
      <c r="H545" s="6"/>
      <c r="I545" s="6"/>
      <c r="J545" s="6"/>
      <c r="K545" s="6"/>
      <c r="L545" s="6"/>
      <c r="M545" s="6"/>
    </row>
    <row r="546" spans="5:13" x14ac:dyDescent="0.25">
      <c r="E546" s="6"/>
      <c r="F546" s="6"/>
      <c r="G546" s="6"/>
      <c r="H546" s="6"/>
      <c r="I546" s="6"/>
      <c r="J546" s="6"/>
      <c r="K546" s="6"/>
      <c r="L546" s="6"/>
      <c r="M546" s="6"/>
    </row>
    <row r="547" spans="5:13" x14ac:dyDescent="0.25">
      <c r="E547" s="6"/>
      <c r="F547" s="6"/>
      <c r="G547" s="6"/>
      <c r="H547" s="6"/>
      <c r="I547" s="6"/>
      <c r="J547" s="6"/>
      <c r="K547" s="6"/>
      <c r="L547" s="6"/>
      <c r="M547" s="6"/>
    </row>
    <row r="548" spans="5:13" x14ac:dyDescent="0.25">
      <c r="E548" s="6"/>
      <c r="F548" s="6"/>
      <c r="G548" s="6"/>
      <c r="H548" s="6"/>
      <c r="I548" s="6"/>
      <c r="J548" s="6"/>
      <c r="K548" s="6"/>
      <c r="L548" s="6"/>
      <c r="M548" s="6"/>
    </row>
    <row r="549" spans="5:13" x14ac:dyDescent="0.25">
      <c r="E549" s="6"/>
      <c r="F549" s="6"/>
      <c r="G549" s="6"/>
      <c r="H549" s="6"/>
      <c r="I549" s="6"/>
      <c r="J549" s="6"/>
      <c r="K549" s="6"/>
      <c r="L549" s="6"/>
      <c r="M549" s="6"/>
    </row>
    <row r="550" spans="5:13" x14ac:dyDescent="0.25">
      <c r="E550" s="6"/>
      <c r="F550" s="6"/>
      <c r="G550" s="6"/>
      <c r="H550" s="6"/>
      <c r="I550" s="6"/>
      <c r="J550" s="6"/>
      <c r="K550" s="6"/>
      <c r="L550" s="6"/>
      <c r="M550" s="6"/>
    </row>
    <row r="551" spans="5:13" x14ac:dyDescent="0.25">
      <c r="E551" s="6"/>
      <c r="F551" s="6"/>
      <c r="G551" s="6"/>
      <c r="H551" s="6"/>
      <c r="I551" s="6"/>
      <c r="J551" s="6"/>
      <c r="K551" s="6"/>
      <c r="L551" s="6"/>
      <c r="M551" s="6"/>
    </row>
    <row r="552" spans="5:13" x14ac:dyDescent="0.25">
      <c r="E552" s="6"/>
      <c r="F552" s="6"/>
      <c r="G552" s="6"/>
      <c r="H552" s="6"/>
      <c r="I552" s="6"/>
      <c r="J552" s="6"/>
      <c r="K552" s="6"/>
      <c r="L552" s="6"/>
      <c r="M552" s="6"/>
    </row>
    <row r="553" spans="5:13" x14ac:dyDescent="0.25">
      <c r="E553" s="6"/>
      <c r="F553" s="6"/>
      <c r="G553" s="6"/>
      <c r="H553" s="6"/>
      <c r="I553" s="6"/>
      <c r="J553" s="6"/>
      <c r="K553" s="6"/>
      <c r="L553" s="6"/>
      <c r="M553" s="6"/>
    </row>
    <row r="554" spans="5:13" x14ac:dyDescent="0.25">
      <c r="E554" s="6"/>
      <c r="F554" s="6"/>
      <c r="G554" s="6"/>
      <c r="H554" s="6"/>
      <c r="I554" s="6"/>
      <c r="J554" s="6"/>
      <c r="K554" s="6"/>
      <c r="L554" s="6"/>
      <c r="M554" s="6"/>
    </row>
    <row r="555" spans="5:13" x14ac:dyDescent="0.25">
      <c r="E555" s="6"/>
      <c r="F555" s="6"/>
      <c r="G555" s="6"/>
      <c r="H555" s="6"/>
      <c r="I555" s="6"/>
      <c r="J555" s="6"/>
      <c r="K555" s="6"/>
      <c r="L555" s="6"/>
      <c r="M555" s="6"/>
    </row>
    <row r="556" spans="5:13" x14ac:dyDescent="0.25">
      <c r="E556" s="6"/>
      <c r="F556" s="6"/>
      <c r="G556" s="6"/>
      <c r="H556" s="6"/>
      <c r="I556" s="6"/>
      <c r="J556" s="6"/>
      <c r="K556" s="6"/>
      <c r="L556" s="6"/>
      <c r="M556" s="6"/>
    </row>
    <row r="557" spans="5:13" x14ac:dyDescent="0.25">
      <c r="E557" s="6"/>
      <c r="F557" s="6"/>
      <c r="G557" s="6"/>
      <c r="H557" s="6"/>
      <c r="I557" s="6"/>
      <c r="J557" s="6"/>
      <c r="K557" s="6"/>
      <c r="L557" s="6"/>
      <c r="M557" s="6"/>
    </row>
    <row r="558" spans="5:13" x14ac:dyDescent="0.25">
      <c r="E558" s="6"/>
      <c r="F558" s="6"/>
      <c r="G558" s="6"/>
      <c r="H558" s="6"/>
      <c r="I558" s="6"/>
      <c r="J558" s="6"/>
      <c r="K558" s="6"/>
      <c r="L558" s="6"/>
      <c r="M558" s="6"/>
    </row>
    <row r="559" spans="5:13" x14ac:dyDescent="0.25">
      <c r="E559" s="6"/>
      <c r="F559" s="6"/>
      <c r="G559" s="6"/>
      <c r="H559" s="6"/>
      <c r="I559" s="6"/>
      <c r="J559" s="6"/>
      <c r="K559" s="6"/>
      <c r="L559" s="6"/>
      <c r="M559" s="6"/>
    </row>
    <row r="560" spans="5:13" x14ac:dyDescent="0.25">
      <c r="E560" s="6"/>
      <c r="F560" s="6"/>
      <c r="G560" s="6"/>
      <c r="H560" s="6"/>
      <c r="I560" s="6"/>
      <c r="J560" s="6"/>
      <c r="K560" s="6"/>
      <c r="L560" s="6"/>
      <c r="M560" s="6"/>
    </row>
    <row r="561" spans="5:13" x14ac:dyDescent="0.25">
      <c r="E561" s="6"/>
      <c r="F561" s="6"/>
      <c r="G561" s="6"/>
      <c r="H561" s="6"/>
      <c r="I561" s="6"/>
      <c r="J561" s="6"/>
      <c r="K561" s="6"/>
      <c r="L561" s="6"/>
      <c r="M561" s="6"/>
    </row>
    <row r="562" spans="5:13" x14ac:dyDescent="0.25">
      <c r="E562" s="6"/>
      <c r="F562" s="6"/>
      <c r="G562" s="6"/>
      <c r="H562" s="6"/>
      <c r="I562" s="6"/>
      <c r="J562" s="6"/>
      <c r="K562" s="6"/>
      <c r="L562" s="6"/>
      <c r="M562" s="6"/>
    </row>
    <row r="563" spans="5:13" x14ac:dyDescent="0.25">
      <c r="E563" s="6"/>
      <c r="F563" s="6"/>
      <c r="G563" s="6"/>
      <c r="H563" s="6"/>
      <c r="I563" s="6"/>
      <c r="J563" s="6"/>
      <c r="K563" s="6"/>
      <c r="L563" s="6"/>
      <c r="M563" s="6"/>
    </row>
    <row r="564" spans="5:13" x14ac:dyDescent="0.25">
      <c r="E564" s="6"/>
      <c r="F564" s="6"/>
      <c r="G564" s="6"/>
      <c r="H564" s="6"/>
      <c r="I564" s="6"/>
      <c r="J564" s="6"/>
      <c r="K564" s="6"/>
      <c r="L564" s="6"/>
      <c r="M564" s="6"/>
    </row>
    <row r="565" spans="5:13" x14ac:dyDescent="0.25">
      <c r="E565" s="6"/>
      <c r="F565" s="6"/>
      <c r="G565" s="6"/>
      <c r="H565" s="6"/>
      <c r="I565" s="6"/>
      <c r="J565" s="6"/>
      <c r="K565" s="6"/>
      <c r="L565" s="6"/>
      <c r="M565" s="6"/>
    </row>
    <row r="566" spans="5:13" x14ac:dyDescent="0.25">
      <c r="E566" s="6"/>
      <c r="F566" s="6"/>
      <c r="G566" s="6"/>
      <c r="H566" s="6"/>
      <c r="I566" s="6"/>
      <c r="J566" s="6"/>
      <c r="K566" s="6"/>
      <c r="L566" s="6"/>
      <c r="M566" s="6"/>
    </row>
    <row r="567" spans="5:13" x14ac:dyDescent="0.25">
      <c r="E567" s="6"/>
      <c r="F567" s="6"/>
      <c r="G567" s="6"/>
      <c r="H567" s="6"/>
      <c r="I567" s="6"/>
      <c r="J567" s="6"/>
      <c r="K567" s="6"/>
      <c r="L567" s="6"/>
      <c r="M567" s="6"/>
    </row>
    <row r="568" spans="5:13" x14ac:dyDescent="0.25">
      <c r="E568" s="6"/>
      <c r="F568" s="6"/>
      <c r="G568" s="6"/>
      <c r="H568" s="6"/>
      <c r="I568" s="6"/>
      <c r="J568" s="6"/>
      <c r="K568" s="6"/>
      <c r="L568" s="6"/>
      <c r="M568" s="6"/>
    </row>
    <row r="569" spans="5:13" x14ac:dyDescent="0.25">
      <c r="E569" s="6"/>
      <c r="F569" s="6"/>
      <c r="G569" s="6"/>
      <c r="H569" s="6"/>
      <c r="I569" s="6"/>
      <c r="J569" s="6"/>
      <c r="K569" s="6"/>
      <c r="L569" s="6"/>
      <c r="M569" s="6"/>
    </row>
    <row r="570" spans="5:13" x14ac:dyDescent="0.25">
      <c r="E570" s="6"/>
      <c r="F570" s="6"/>
      <c r="G570" s="6"/>
      <c r="H570" s="6"/>
      <c r="I570" s="6"/>
      <c r="J570" s="6"/>
      <c r="K570" s="6"/>
      <c r="L570" s="6"/>
      <c r="M570" s="6"/>
    </row>
    <row r="571" spans="5:13" x14ac:dyDescent="0.25">
      <c r="E571" s="6"/>
      <c r="F571" s="6"/>
      <c r="G571" s="6"/>
      <c r="H571" s="6"/>
      <c r="I571" s="6"/>
      <c r="J571" s="6"/>
      <c r="K571" s="6"/>
      <c r="L571" s="6"/>
      <c r="M571" s="6"/>
    </row>
    <row r="572" spans="5:13" x14ac:dyDescent="0.25">
      <c r="E572" s="6"/>
      <c r="F572" s="6"/>
      <c r="G572" s="6"/>
      <c r="H572" s="6"/>
      <c r="I572" s="6"/>
      <c r="J572" s="6"/>
      <c r="K572" s="6"/>
      <c r="L572" s="6"/>
      <c r="M572" s="6"/>
    </row>
    <row r="573" spans="5:13" x14ac:dyDescent="0.25">
      <c r="E573" s="6"/>
      <c r="F573" s="6"/>
      <c r="G573" s="6"/>
      <c r="H573" s="6"/>
      <c r="I573" s="6"/>
      <c r="J573" s="6"/>
      <c r="K573" s="6"/>
      <c r="L573" s="6"/>
      <c r="M573" s="6"/>
    </row>
    <row r="574" spans="5:13" x14ac:dyDescent="0.25">
      <c r="E574" s="6"/>
      <c r="F574" s="6"/>
      <c r="G574" s="6"/>
      <c r="H574" s="6"/>
      <c r="I574" s="6"/>
      <c r="J574" s="6"/>
      <c r="K574" s="6"/>
      <c r="L574" s="6"/>
      <c r="M574" s="6"/>
    </row>
    <row r="575" spans="5:13" x14ac:dyDescent="0.25">
      <c r="E575" s="6"/>
      <c r="F575" s="6"/>
      <c r="G575" s="6"/>
      <c r="H575" s="6"/>
      <c r="I575" s="6"/>
      <c r="J575" s="6"/>
      <c r="K575" s="6"/>
      <c r="L575" s="6"/>
      <c r="M575" s="6"/>
    </row>
    <row r="576" spans="5:13" x14ac:dyDescent="0.25">
      <c r="E576" s="6"/>
      <c r="F576" s="6"/>
      <c r="G576" s="6"/>
      <c r="H576" s="6"/>
      <c r="I576" s="6"/>
      <c r="J576" s="6"/>
      <c r="K576" s="6"/>
      <c r="L576" s="6"/>
      <c r="M576" s="6"/>
    </row>
    <row r="577" spans="5:13" x14ac:dyDescent="0.25">
      <c r="E577" s="6"/>
      <c r="F577" s="6"/>
      <c r="G577" s="6"/>
      <c r="H577" s="6"/>
      <c r="I577" s="6"/>
      <c r="J577" s="6"/>
      <c r="K577" s="6"/>
      <c r="L577" s="6"/>
      <c r="M577" s="6"/>
    </row>
    <row r="578" spans="5:13" x14ac:dyDescent="0.25">
      <c r="E578" s="6"/>
      <c r="F578" s="6"/>
      <c r="G578" s="6"/>
      <c r="H578" s="6"/>
      <c r="I578" s="6"/>
      <c r="J578" s="6"/>
      <c r="K578" s="6"/>
      <c r="L578" s="6"/>
      <c r="M578" s="6"/>
    </row>
    <row r="579" spans="5:13" x14ac:dyDescent="0.25">
      <c r="E579" s="6"/>
      <c r="F579" s="6"/>
      <c r="G579" s="6"/>
      <c r="H579" s="6"/>
      <c r="I579" s="6"/>
      <c r="J579" s="6"/>
      <c r="K579" s="6"/>
      <c r="L579" s="6"/>
      <c r="M579" s="6"/>
    </row>
    <row r="580" spans="5:13" x14ac:dyDescent="0.25">
      <c r="E580" s="6"/>
      <c r="F580" s="6"/>
      <c r="G580" s="6"/>
      <c r="H580" s="6"/>
      <c r="I580" s="6"/>
      <c r="J580" s="6"/>
      <c r="K580" s="6"/>
      <c r="L580" s="6"/>
      <c r="M580" s="6"/>
    </row>
    <row r="581" spans="5:13" x14ac:dyDescent="0.25">
      <c r="E581" s="6"/>
      <c r="F581" s="6"/>
      <c r="G581" s="6"/>
      <c r="H581" s="6"/>
      <c r="I581" s="6"/>
      <c r="J581" s="6"/>
      <c r="K581" s="6"/>
      <c r="L581" s="6"/>
      <c r="M581" s="6"/>
    </row>
    <row r="582" spans="5:13" x14ac:dyDescent="0.25">
      <c r="E582" s="6"/>
      <c r="F582" s="6"/>
      <c r="G582" s="6"/>
      <c r="H582" s="6"/>
      <c r="I582" s="6"/>
      <c r="J582" s="6"/>
      <c r="K582" s="6"/>
      <c r="L582" s="6"/>
      <c r="M582" s="6"/>
    </row>
    <row r="583" spans="5:13" x14ac:dyDescent="0.25">
      <c r="E583" s="6"/>
      <c r="F583" s="6"/>
      <c r="G583" s="6"/>
      <c r="H583" s="6"/>
      <c r="I583" s="6"/>
      <c r="J583" s="6"/>
      <c r="K583" s="6"/>
      <c r="L583" s="6"/>
      <c r="M583" s="6"/>
    </row>
    <row r="584" spans="5:13" x14ac:dyDescent="0.25">
      <c r="E584" s="6"/>
      <c r="F584" s="6"/>
      <c r="G584" s="6"/>
      <c r="H584" s="6"/>
      <c r="I584" s="6"/>
      <c r="J584" s="6"/>
      <c r="K584" s="6"/>
      <c r="L584" s="6"/>
      <c r="M584" s="6"/>
    </row>
    <row r="585" spans="5:13" x14ac:dyDescent="0.25">
      <c r="E585" s="6"/>
      <c r="F585" s="6"/>
      <c r="G585" s="6"/>
      <c r="H585" s="6"/>
      <c r="I585" s="6"/>
      <c r="J585" s="6"/>
      <c r="K585" s="6"/>
      <c r="L585" s="6"/>
      <c r="M585" s="6"/>
    </row>
    <row r="586" spans="5:13" x14ac:dyDescent="0.25">
      <c r="E586" s="6"/>
      <c r="F586" s="6"/>
      <c r="G586" s="6"/>
      <c r="H586" s="6"/>
      <c r="I586" s="6"/>
      <c r="J586" s="6"/>
      <c r="K586" s="6"/>
      <c r="L586" s="6"/>
      <c r="M586" s="6"/>
    </row>
    <row r="587" spans="5:13" x14ac:dyDescent="0.25">
      <c r="E587" s="6"/>
      <c r="F587" s="6"/>
      <c r="G587" s="6"/>
      <c r="H587" s="6"/>
      <c r="I587" s="6"/>
      <c r="J587" s="6"/>
      <c r="K587" s="6"/>
      <c r="L587" s="6"/>
      <c r="M587" s="6"/>
    </row>
    <row r="588" spans="5:13" x14ac:dyDescent="0.25">
      <c r="E588" s="6"/>
      <c r="F588" s="6"/>
      <c r="G588" s="6"/>
      <c r="H588" s="6"/>
      <c r="I588" s="6"/>
      <c r="J588" s="6"/>
      <c r="K588" s="6"/>
      <c r="L588" s="6"/>
      <c r="M588" s="6"/>
    </row>
    <row r="589" spans="5:13" x14ac:dyDescent="0.25">
      <c r="E589" s="6"/>
      <c r="F589" s="6"/>
      <c r="G589" s="6"/>
      <c r="H589" s="6"/>
      <c r="I589" s="6"/>
      <c r="J589" s="6"/>
      <c r="K589" s="6"/>
      <c r="L589" s="6"/>
      <c r="M589" s="6"/>
    </row>
    <row r="590" spans="5:13" x14ac:dyDescent="0.25">
      <c r="E590" s="6"/>
      <c r="F590" s="6"/>
      <c r="G590" s="6"/>
      <c r="H590" s="6"/>
      <c r="I590" s="6"/>
      <c r="J590" s="6"/>
      <c r="K590" s="6"/>
      <c r="L590" s="6"/>
      <c r="M590" s="6"/>
    </row>
    <row r="591" spans="5:13" x14ac:dyDescent="0.25">
      <c r="E591" s="6"/>
      <c r="F591" s="6"/>
      <c r="G591" s="6"/>
      <c r="H591" s="6"/>
      <c r="I591" s="6"/>
      <c r="J591" s="6"/>
      <c r="K591" s="6"/>
      <c r="L591" s="6"/>
      <c r="M591" s="6"/>
    </row>
    <row r="592" spans="5:13" x14ac:dyDescent="0.25">
      <c r="E592" s="6"/>
      <c r="F592" s="6"/>
      <c r="G592" s="6"/>
      <c r="H592" s="6"/>
      <c r="I592" s="6"/>
      <c r="J592" s="6"/>
      <c r="K592" s="6"/>
      <c r="L592" s="6"/>
      <c r="M592" s="6"/>
    </row>
    <row r="593" spans="5:13" x14ac:dyDescent="0.25">
      <c r="E593" s="6"/>
      <c r="F593" s="6"/>
      <c r="G593" s="6"/>
      <c r="H593" s="6"/>
      <c r="I593" s="6"/>
      <c r="J593" s="6"/>
      <c r="K593" s="6"/>
      <c r="L593" s="6"/>
      <c r="M593" s="6"/>
    </row>
    <row r="594" spans="5:13" x14ac:dyDescent="0.25">
      <c r="E594" s="6"/>
      <c r="F594" s="6"/>
      <c r="G594" s="6"/>
      <c r="H594" s="6"/>
      <c r="I594" s="6"/>
      <c r="J594" s="6"/>
      <c r="K594" s="6"/>
      <c r="L594" s="6"/>
      <c r="M594" s="6"/>
    </row>
    <row r="595" spans="5:13" x14ac:dyDescent="0.25">
      <c r="E595" s="6"/>
      <c r="F595" s="6"/>
      <c r="G595" s="6"/>
      <c r="H595" s="6"/>
      <c r="I595" s="6"/>
      <c r="J595" s="6"/>
      <c r="K595" s="6"/>
      <c r="L595" s="6"/>
      <c r="M595" s="6"/>
    </row>
    <row r="596" spans="5:13" x14ac:dyDescent="0.25">
      <c r="E596" s="6"/>
      <c r="F596" s="6"/>
      <c r="G596" s="6"/>
      <c r="H596" s="6"/>
      <c r="I596" s="6"/>
      <c r="J596" s="6"/>
      <c r="K596" s="6"/>
      <c r="L596" s="6"/>
      <c r="M596" s="6"/>
    </row>
    <row r="597" spans="5:13" x14ac:dyDescent="0.25">
      <c r="E597" s="6"/>
      <c r="F597" s="6"/>
      <c r="G597" s="6"/>
      <c r="H597" s="6"/>
      <c r="I597" s="6"/>
      <c r="J597" s="6"/>
      <c r="K597" s="6"/>
      <c r="L597" s="6"/>
      <c r="M597" s="6"/>
    </row>
    <row r="598" spans="5:13" x14ac:dyDescent="0.25">
      <c r="E598" s="6"/>
      <c r="F598" s="6"/>
      <c r="G598" s="6"/>
      <c r="H598" s="6"/>
      <c r="I598" s="6"/>
      <c r="J598" s="6"/>
      <c r="K598" s="6"/>
      <c r="L598" s="6"/>
      <c r="M598" s="6"/>
    </row>
    <row r="599" spans="5:13" x14ac:dyDescent="0.25">
      <c r="E599" s="6"/>
      <c r="F599" s="6"/>
      <c r="G599" s="6"/>
      <c r="H599" s="6"/>
      <c r="I599" s="6"/>
      <c r="J599" s="6"/>
      <c r="K599" s="6"/>
      <c r="L599" s="6"/>
      <c r="M599" s="6"/>
    </row>
    <row r="600" spans="5:13" x14ac:dyDescent="0.25">
      <c r="E600" s="6"/>
      <c r="F600" s="6"/>
      <c r="G600" s="6"/>
      <c r="H600" s="6"/>
      <c r="I600" s="6"/>
      <c r="J600" s="6"/>
      <c r="K600" s="6"/>
      <c r="L600" s="6"/>
      <c r="M600" s="6"/>
    </row>
    <row r="601" spans="5:13" x14ac:dyDescent="0.25">
      <c r="E601" s="6"/>
      <c r="F601" s="6"/>
      <c r="G601" s="6"/>
      <c r="H601" s="6"/>
      <c r="I601" s="6"/>
      <c r="J601" s="6"/>
      <c r="K601" s="6"/>
      <c r="L601" s="6"/>
      <c r="M601" s="6"/>
    </row>
    <row r="602" spans="5:13" x14ac:dyDescent="0.25">
      <c r="E602" s="6"/>
      <c r="F602" s="6"/>
      <c r="G602" s="6"/>
      <c r="H602" s="6"/>
      <c r="I602" s="6"/>
      <c r="J602" s="6"/>
      <c r="K602" s="6"/>
      <c r="L602" s="6"/>
      <c r="M602" s="6"/>
    </row>
    <row r="603" spans="5:13" x14ac:dyDescent="0.25">
      <c r="E603" s="6"/>
      <c r="F603" s="6"/>
      <c r="G603" s="6"/>
      <c r="H603" s="6"/>
      <c r="I603" s="6"/>
      <c r="J603" s="6"/>
      <c r="K603" s="6"/>
      <c r="L603" s="6"/>
      <c r="M603" s="6"/>
    </row>
    <row r="604" spans="5:13" x14ac:dyDescent="0.25">
      <c r="E604" s="6"/>
      <c r="F604" s="6"/>
      <c r="G604" s="6"/>
      <c r="H604" s="6"/>
      <c r="I604" s="6"/>
      <c r="J604" s="6"/>
      <c r="K604" s="6"/>
      <c r="L604" s="6"/>
      <c r="M604" s="6"/>
    </row>
    <row r="605" spans="5:13" x14ac:dyDescent="0.25">
      <c r="E605" s="6"/>
      <c r="F605" s="6"/>
      <c r="G605" s="6"/>
      <c r="H605" s="6"/>
      <c r="I605" s="6"/>
      <c r="J605" s="6"/>
      <c r="K605" s="6"/>
      <c r="L605" s="6"/>
      <c r="M605" s="6"/>
    </row>
    <row r="606" spans="5:13" x14ac:dyDescent="0.25">
      <c r="E606" s="6"/>
      <c r="F606" s="6"/>
      <c r="G606" s="6"/>
      <c r="H606" s="6"/>
      <c r="I606" s="6"/>
      <c r="J606" s="6"/>
      <c r="K606" s="6"/>
      <c r="L606" s="6"/>
      <c r="M606" s="6"/>
    </row>
    <row r="607" spans="5:13" x14ac:dyDescent="0.25">
      <c r="E607" s="6"/>
      <c r="F607" s="6"/>
      <c r="G607" s="6"/>
      <c r="H607" s="6"/>
      <c r="I607" s="6"/>
      <c r="J607" s="6"/>
      <c r="K607" s="6"/>
      <c r="L607" s="6"/>
      <c r="M607" s="6"/>
    </row>
    <row r="608" spans="5:13" x14ac:dyDescent="0.25">
      <c r="E608" s="6"/>
      <c r="F608" s="6"/>
      <c r="G608" s="6"/>
      <c r="H608" s="6"/>
      <c r="I608" s="6"/>
      <c r="J608" s="6"/>
      <c r="K608" s="6"/>
      <c r="L608" s="6"/>
      <c r="M608" s="6"/>
    </row>
    <row r="609" spans="5:13" x14ac:dyDescent="0.25">
      <c r="E609" s="6"/>
      <c r="F609" s="6"/>
      <c r="G609" s="6"/>
      <c r="H609" s="6"/>
      <c r="I609" s="6"/>
      <c r="J609" s="6"/>
      <c r="K609" s="6"/>
      <c r="L609" s="6"/>
      <c r="M609" s="6"/>
    </row>
    <row r="610" spans="5:13" x14ac:dyDescent="0.25">
      <c r="E610" s="6"/>
      <c r="F610" s="6"/>
      <c r="G610" s="6"/>
      <c r="H610" s="6"/>
      <c r="I610" s="6"/>
      <c r="J610" s="6"/>
      <c r="K610" s="6"/>
      <c r="L610" s="6"/>
      <c r="M610" s="6"/>
    </row>
    <row r="611" spans="5:13" x14ac:dyDescent="0.25">
      <c r="E611" s="6"/>
      <c r="F611" s="6"/>
      <c r="G611" s="6"/>
      <c r="H611" s="6"/>
      <c r="I611" s="6"/>
      <c r="J611" s="6"/>
      <c r="K611" s="6"/>
      <c r="L611" s="6"/>
      <c r="M611" s="6"/>
    </row>
    <row r="612" spans="5:13" x14ac:dyDescent="0.25">
      <c r="E612" s="6"/>
      <c r="F612" s="6"/>
      <c r="G612" s="6"/>
      <c r="H612" s="6"/>
      <c r="I612" s="6"/>
      <c r="J612" s="6"/>
      <c r="K612" s="6"/>
      <c r="L612" s="6"/>
      <c r="M612" s="6"/>
    </row>
    <row r="613" spans="5:13" x14ac:dyDescent="0.25">
      <c r="E613" s="6"/>
      <c r="F613" s="6"/>
      <c r="G613" s="6"/>
      <c r="H613" s="6"/>
      <c r="I613" s="6"/>
      <c r="J613" s="6"/>
      <c r="K613" s="6"/>
      <c r="L613" s="6"/>
      <c r="M613" s="6"/>
    </row>
    <row r="614" spans="5:13" x14ac:dyDescent="0.25">
      <c r="E614" s="6"/>
      <c r="F614" s="6"/>
      <c r="G614" s="6"/>
      <c r="H614" s="6"/>
      <c r="I614" s="6"/>
      <c r="J614" s="6"/>
      <c r="K614" s="6"/>
      <c r="L614" s="6"/>
      <c r="M614" s="6"/>
    </row>
    <row r="615" spans="5:13" x14ac:dyDescent="0.25">
      <c r="E615" s="6"/>
      <c r="F615" s="6"/>
      <c r="G615" s="6"/>
      <c r="H615" s="6"/>
      <c r="I615" s="6"/>
      <c r="J615" s="6"/>
      <c r="K615" s="6"/>
      <c r="L615" s="6"/>
      <c r="M615" s="6"/>
    </row>
    <row r="616" spans="5:13" x14ac:dyDescent="0.25">
      <c r="E616" s="6"/>
      <c r="F616" s="6"/>
      <c r="G616" s="6"/>
      <c r="H616" s="6"/>
      <c r="I616" s="6"/>
      <c r="J616" s="6"/>
      <c r="K616" s="6"/>
      <c r="L616" s="6"/>
      <c r="M616" s="6"/>
    </row>
    <row r="617" spans="5:13" x14ac:dyDescent="0.25">
      <c r="E617" s="6"/>
      <c r="F617" s="6"/>
      <c r="G617" s="6"/>
      <c r="H617" s="6"/>
      <c r="I617" s="6"/>
      <c r="J617" s="6"/>
      <c r="K617" s="6"/>
      <c r="L617" s="6"/>
      <c r="M617" s="6"/>
    </row>
    <row r="618" spans="5:13" x14ac:dyDescent="0.25">
      <c r="E618" s="6"/>
      <c r="F618" s="6"/>
      <c r="G618" s="6"/>
      <c r="H618" s="6"/>
      <c r="I618" s="6"/>
      <c r="J618" s="6"/>
      <c r="K618" s="6"/>
      <c r="L618" s="6"/>
      <c r="M618" s="6"/>
    </row>
    <row r="619" spans="5:13" x14ac:dyDescent="0.25">
      <c r="E619" s="6"/>
      <c r="F619" s="6"/>
      <c r="G619" s="6"/>
      <c r="H619" s="6"/>
      <c r="I619" s="6"/>
      <c r="J619" s="6"/>
      <c r="K619" s="6"/>
      <c r="L619" s="6"/>
      <c r="M619" s="6"/>
    </row>
    <row r="620" spans="5:13" x14ac:dyDescent="0.25">
      <c r="E620" s="6"/>
      <c r="F620" s="6"/>
      <c r="G620" s="6"/>
      <c r="H620" s="6"/>
      <c r="I620" s="6"/>
      <c r="J620" s="6"/>
      <c r="K620" s="6"/>
      <c r="L620" s="6"/>
      <c r="M620" s="6"/>
    </row>
    <row r="621" spans="5:13" x14ac:dyDescent="0.25">
      <c r="E621" s="6"/>
      <c r="F621" s="6"/>
      <c r="G621" s="6"/>
      <c r="H621" s="6"/>
      <c r="I621" s="6"/>
      <c r="J621" s="6"/>
      <c r="K621" s="6"/>
      <c r="L621" s="6"/>
      <c r="M621" s="6"/>
    </row>
    <row r="622" spans="5:13" x14ac:dyDescent="0.25">
      <c r="E622" s="6"/>
      <c r="F622" s="6"/>
      <c r="G622" s="6"/>
      <c r="H622" s="6"/>
      <c r="I622" s="6"/>
      <c r="J622" s="6"/>
      <c r="K622" s="6"/>
      <c r="L622" s="6"/>
      <c r="M622" s="6"/>
    </row>
    <row r="623" spans="5:13" x14ac:dyDescent="0.25">
      <c r="E623" s="6"/>
      <c r="F623" s="6"/>
      <c r="G623" s="6"/>
      <c r="H623" s="6"/>
      <c r="I623" s="6"/>
      <c r="J623" s="6"/>
      <c r="K623" s="6"/>
      <c r="L623" s="6"/>
      <c r="M623" s="6"/>
    </row>
    <row r="624" spans="5:13" x14ac:dyDescent="0.25">
      <c r="E624" s="6"/>
      <c r="F624" s="6"/>
      <c r="G624" s="6"/>
      <c r="H624" s="6"/>
      <c r="I624" s="6"/>
      <c r="J624" s="6"/>
      <c r="K624" s="6"/>
      <c r="L624" s="6"/>
      <c r="M624" s="6"/>
    </row>
    <row r="625" spans="5:13" x14ac:dyDescent="0.25">
      <c r="E625" s="6"/>
      <c r="F625" s="6"/>
      <c r="G625" s="6"/>
      <c r="H625" s="6"/>
      <c r="I625" s="6"/>
      <c r="J625" s="6"/>
      <c r="K625" s="6"/>
      <c r="L625" s="6"/>
      <c r="M625" s="6"/>
    </row>
    <row r="626" spans="5:13" x14ac:dyDescent="0.25">
      <c r="E626" s="6"/>
      <c r="F626" s="6"/>
      <c r="G626" s="6"/>
      <c r="H626" s="6"/>
      <c r="I626" s="6"/>
      <c r="J626" s="6"/>
      <c r="K626" s="6"/>
      <c r="L626" s="6"/>
      <c r="M626" s="6"/>
    </row>
    <row r="627" spans="5:13" x14ac:dyDescent="0.25">
      <c r="E627" s="6"/>
      <c r="F627" s="6"/>
      <c r="G627" s="6"/>
      <c r="H627" s="6"/>
      <c r="I627" s="6"/>
      <c r="J627" s="6"/>
      <c r="K627" s="6"/>
      <c r="L627" s="6"/>
      <c r="M627" s="6"/>
    </row>
    <row r="628" spans="5:13" x14ac:dyDescent="0.25">
      <c r="E628" s="6"/>
      <c r="F628" s="6"/>
      <c r="G628" s="6"/>
      <c r="H628" s="6"/>
      <c r="I628" s="6"/>
      <c r="J628" s="6"/>
      <c r="K628" s="6"/>
      <c r="L628" s="6"/>
      <c r="M628" s="6"/>
    </row>
    <row r="629" spans="5:13" x14ac:dyDescent="0.25">
      <c r="E629" s="6"/>
      <c r="F629" s="6"/>
      <c r="G629" s="6"/>
      <c r="H629" s="6"/>
      <c r="I629" s="6"/>
      <c r="J629" s="6"/>
      <c r="K629" s="6"/>
      <c r="L629" s="6"/>
      <c r="M629" s="6"/>
    </row>
    <row r="630" spans="5:13" x14ac:dyDescent="0.25">
      <c r="E630" s="6"/>
      <c r="F630" s="6"/>
      <c r="G630" s="6"/>
      <c r="H630" s="6"/>
      <c r="I630" s="6"/>
      <c r="J630" s="6"/>
      <c r="K630" s="6"/>
      <c r="L630" s="6"/>
      <c r="M630" s="6"/>
    </row>
    <row r="631" spans="5:13" x14ac:dyDescent="0.25">
      <c r="E631" s="6"/>
      <c r="F631" s="6"/>
      <c r="G631" s="6"/>
      <c r="H631" s="6"/>
      <c r="I631" s="6"/>
      <c r="J631" s="6"/>
      <c r="K631" s="6"/>
      <c r="L631" s="6"/>
      <c r="M631" s="6"/>
    </row>
    <row r="632" spans="5:13" x14ac:dyDescent="0.25">
      <c r="E632" s="6"/>
      <c r="F632" s="6"/>
      <c r="G632" s="6"/>
      <c r="H632" s="6"/>
      <c r="I632" s="6"/>
      <c r="J632" s="6"/>
      <c r="K632" s="6"/>
      <c r="L632" s="6"/>
      <c r="M632" s="6"/>
    </row>
    <row r="633" spans="5:13" x14ac:dyDescent="0.25">
      <c r="E633" s="6"/>
      <c r="F633" s="6"/>
      <c r="G633" s="6"/>
      <c r="H633" s="6"/>
      <c r="I633" s="6"/>
      <c r="J633" s="6"/>
      <c r="K633" s="6"/>
      <c r="L633" s="6"/>
      <c r="M633" s="6"/>
    </row>
    <row r="634" spans="5:13" x14ac:dyDescent="0.25">
      <c r="E634" s="6"/>
      <c r="F634" s="6"/>
      <c r="G634" s="6"/>
      <c r="H634" s="6"/>
      <c r="I634" s="6"/>
      <c r="J634" s="6"/>
      <c r="K634" s="6"/>
      <c r="L634" s="6"/>
      <c r="M634" s="6"/>
    </row>
    <row r="635" spans="5:13" x14ac:dyDescent="0.25">
      <c r="E635" s="6"/>
      <c r="F635" s="6"/>
      <c r="G635" s="6"/>
      <c r="H635" s="6"/>
      <c r="I635" s="6"/>
      <c r="J635" s="6"/>
      <c r="K635" s="6"/>
      <c r="L635" s="6"/>
      <c r="M635" s="6"/>
    </row>
    <row r="636" spans="5:13" x14ac:dyDescent="0.25">
      <c r="E636" s="6"/>
      <c r="F636" s="6"/>
      <c r="G636" s="6"/>
      <c r="H636" s="6"/>
      <c r="I636" s="6"/>
      <c r="J636" s="6"/>
      <c r="K636" s="6"/>
      <c r="L636" s="6"/>
      <c r="M636" s="6"/>
    </row>
    <row r="637" spans="5:13" x14ac:dyDescent="0.25">
      <c r="E637" s="6"/>
      <c r="F637" s="6"/>
      <c r="G637" s="6"/>
      <c r="H637" s="6"/>
      <c r="I637" s="6"/>
      <c r="J637" s="6"/>
      <c r="K637" s="6"/>
      <c r="L637" s="6"/>
      <c r="M637" s="6"/>
    </row>
    <row r="638" spans="5:13" x14ac:dyDescent="0.25">
      <c r="E638" s="6"/>
      <c r="F638" s="6"/>
      <c r="G638" s="6"/>
      <c r="H638" s="6"/>
      <c r="I638" s="6"/>
      <c r="J638" s="6"/>
      <c r="K638" s="6"/>
      <c r="L638" s="6"/>
      <c r="M638" s="6"/>
    </row>
    <row r="639" spans="5:13" x14ac:dyDescent="0.25">
      <c r="E639" s="6"/>
      <c r="F639" s="6"/>
      <c r="G639" s="6"/>
      <c r="H639" s="6"/>
      <c r="I639" s="6"/>
      <c r="J639" s="6"/>
      <c r="K639" s="6"/>
      <c r="L639" s="6"/>
      <c r="M639" s="6"/>
    </row>
    <row r="640" spans="5:13" x14ac:dyDescent="0.25">
      <c r="E640" s="6"/>
      <c r="F640" s="6"/>
      <c r="G640" s="6"/>
      <c r="H640" s="6"/>
      <c r="I640" s="6"/>
      <c r="J640" s="6"/>
      <c r="K640" s="6"/>
      <c r="L640" s="6"/>
      <c r="M640" s="6"/>
    </row>
    <row r="641" spans="5:13" x14ac:dyDescent="0.25">
      <c r="E641" s="6"/>
      <c r="F641" s="6"/>
      <c r="G641" s="6"/>
      <c r="H641" s="6"/>
      <c r="I641" s="6"/>
      <c r="J641" s="6"/>
      <c r="K641" s="6"/>
      <c r="L641" s="6"/>
      <c r="M641" s="6"/>
    </row>
    <row r="642" spans="5:13" x14ac:dyDescent="0.25">
      <c r="E642" s="6"/>
      <c r="F642" s="6"/>
      <c r="G642" s="6"/>
      <c r="H642" s="6"/>
      <c r="I642" s="6"/>
      <c r="J642" s="6"/>
      <c r="K642" s="6"/>
      <c r="L642" s="6"/>
      <c r="M642" s="6"/>
    </row>
    <row r="643" spans="5:13" x14ac:dyDescent="0.25">
      <c r="E643" s="6"/>
      <c r="F643" s="6"/>
      <c r="G643" s="6"/>
      <c r="H643" s="6"/>
      <c r="I643" s="6"/>
      <c r="J643" s="6"/>
      <c r="K643" s="6"/>
      <c r="L643" s="6"/>
      <c r="M643" s="6"/>
    </row>
    <row r="644" spans="5:13" x14ac:dyDescent="0.25">
      <c r="E644" s="6"/>
      <c r="F644" s="6"/>
      <c r="G644" s="6"/>
      <c r="H644" s="6"/>
      <c r="I644" s="6"/>
      <c r="J644" s="6"/>
      <c r="K644" s="6"/>
      <c r="L644" s="6"/>
      <c r="M644" s="6"/>
    </row>
    <row r="645" spans="5:13" x14ac:dyDescent="0.25">
      <c r="E645" s="6"/>
      <c r="F645" s="6"/>
      <c r="G645" s="6"/>
      <c r="H645" s="6"/>
      <c r="I645" s="6"/>
      <c r="J645" s="6"/>
      <c r="K645" s="6"/>
      <c r="L645" s="6"/>
      <c r="M645" s="6"/>
    </row>
    <row r="646" spans="5:13" x14ac:dyDescent="0.25">
      <c r="E646" s="6"/>
      <c r="F646" s="6"/>
      <c r="G646" s="6"/>
      <c r="H646" s="6"/>
      <c r="I646" s="6"/>
      <c r="J646" s="6"/>
      <c r="K646" s="6"/>
      <c r="L646" s="6"/>
      <c r="M646" s="6"/>
    </row>
    <row r="647" spans="5:13" x14ac:dyDescent="0.25">
      <c r="E647" s="6"/>
      <c r="F647" s="6"/>
      <c r="G647" s="6"/>
      <c r="H647" s="6"/>
      <c r="I647" s="6"/>
      <c r="J647" s="6"/>
      <c r="K647" s="6"/>
      <c r="L647" s="6"/>
      <c r="M647" s="6"/>
    </row>
    <row r="648" spans="5:13" x14ac:dyDescent="0.25">
      <c r="E648" s="6"/>
      <c r="F648" s="6"/>
      <c r="G648" s="6"/>
      <c r="H648" s="6"/>
      <c r="I648" s="6"/>
      <c r="J648" s="6"/>
      <c r="K648" s="6"/>
      <c r="L648" s="6"/>
      <c r="M648" s="6"/>
    </row>
    <row r="649" spans="5:13" x14ac:dyDescent="0.25">
      <c r="E649" s="6"/>
      <c r="F649" s="6"/>
      <c r="G649" s="6"/>
      <c r="H649" s="6"/>
      <c r="I649" s="6"/>
      <c r="J649" s="6"/>
      <c r="K649" s="6"/>
      <c r="L649" s="6"/>
      <c r="M649" s="6"/>
    </row>
    <row r="650" spans="5:13" x14ac:dyDescent="0.25">
      <c r="E650" s="6"/>
      <c r="F650" s="6"/>
      <c r="G650" s="6"/>
      <c r="H650" s="6"/>
      <c r="I650" s="6"/>
      <c r="J650" s="6"/>
      <c r="K650" s="6"/>
      <c r="L650" s="6"/>
      <c r="M650" s="6"/>
    </row>
    <row r="651" spans="5:13" x14ac:dyDescent="0.25">
      <c r="E651" s="6"/>
      <c r="F651" s="6"/>
      <c r="G651" s="6"/>
      <c r="H651" s="6"/>
      <c r="I651" s="6"/>
      <c r="J651" s="6"/>
      <c r="K651" s="6"/>
      <c r="L651" s="6"/>
      <c r="M651" s="6"/>
    </row>
    <row r="652" spans="5:13" x14ac:dyDescent="0.25">
      <c r="E652" s="6"/>
      <c r="F652" s="6"/>
      <c r="G652" s="6"/>
      <c r="H652" s="6"/>
      <c r="I652" s="6"/>
      <c r="J652" s="6"/>
      <c r="K652" s="6"/>
      <c r="L652" s="6"/>
      <c r="M652" s="6"/>
    </row>
    <row r="653" spans="5:13" x14ac:dyDescent="0.25">
      <c r="E653" s="6"/>
      <c r="F653" s="6"/>
      <c r="G653" s="6"/>
      <c r="H653" s="6"/>
      <c r="I653" s="6"/>
      <c r="J653" s="6"/>
      <c r="K653" s="6"/>
      <c r="L653" s="6"/>
      <c r="M653" s="6"/>
    </row>
    <row r="654" spans="5:13" x14ac:dyDescent="0.25">
      <c r="E654" s="6"/>
      <c r="F654" s="6"/>
      <c r="G654" s="6"/>
      <c r="H654" s="6"/>
      <c r="I654" s="6"/>
      <c r="J654" s="6"/>
      <c r="K654" s="6"/>
      <c r="L654" s="6"/>
      <c r="M654" s="6"/>
    </row>
    <row r="655" spans="5:13" x14ac:dyDescent="0.25">
      <c r="E655" s="6"/>
      <c r="F655" s="6"/>
      <c r="G655" s="6"/>
      <c r="H655" s="6"/>
      <c r="I655" s="6"/>
      <c r="J655" s="6"/>
      <c r="K655" s="6"/>
      <c r="L655" s="6"/>
      <c r="M655" s="6"/>
    </row>
    <row r="656" spans="5:13" x14ac:dyDescent="0.25">
      <c r="E656" s="6"/>
      <c r="F656" s="6"/>
      <c r="G656" s="6"/>
      <c r="H656" s="6"/>
      <c r="I656" s="6"/>
      <c r="J656" s="6"/>
      <c r="K656" s="6"/>
      <c r="L656" s="6"/>
      <c r="M656" s="6"/>
    </row>
    <row r="657" spans="5:13" x14ac:dyDescent="0.25">
      <c r="E657" s="6"/>
      <c r="F657" s="6"/>
      <c r="G657" s="6"/>
      <c r="H657" s="6"/>
      <c r="I657" s="6"/>
      <c r="J657" s="6"/>
      <c r="K657" s="6"/>
      <c r="L657" s="6"/>
      <c r="M657" s="6"/>
    </row>
    <row r="658" spans="5:13" x14ac:dyDescent="0.25">
      <c r="E658" s="6"/>
      <c r="F658" s="6"/>
      <c r="G658" s="6"/>
      <c r="H658" s="6"/>
      <c r="I658" s="6"/>
      <c r="J658" s="6"/>
      <c r="K658" s="6"/>
      <c r="L658" s="6"/>
      <c r="M658" s="6"/>
    </row>
    <row r="659" spans="5:13" x14ac:dyDescent="0.25">
      <c r="E659" s="6"/>
      <c r="F659" s="6"/>
      <c r="G659" s="6"/>
      <c r="H659" s="6"/>
      <c r="I659" s="6"/>
      <c r="J659" s="6"/>
      <c r="K659" s="6"/>
      <c r="L659" s="6"/>
      <c r="M659" s="6"/>
    </row>
    <row r="660" spans="5:13" x14ac:dyDescent="0.25">
      <c r="E660" s="6"/>
      <c r="F660" s="6"/>
      <c r="G660" s="6"/>
      <c r="H660" s="6"/>
      <c r="I660" s="6"/>
      <c r="J660" s="6"/>
      <c r="K660" s="6"/>
      <c r="L660" s="6"/>
      <c r="M660" s="6"/>
    </row>
    <row r="661" spans="5:13" x14ac:dyDescent="0.25">
      <c r="E661" s="6"/>
      <c r="F661" s="6"/>
      <c r="G661" s="6"/>
      <c r="H661" s="6"/>
      <c r="I661" s="6"/>
      <c r="J661" s="6"/>
      <c r="K661" s="6"/>
      <c r="L661" s="6"/>
      <c r="M661" s="6"/>
    </row>
    <row r="662" spans="5:13" x14ac:dyDescent="0.25">
      <c r="E662" s="6"/>
      <c r="F662" s="6"/>
      <c r="G662" s="6"/>
      <c r="H662" s="6"/>
      <c r="I662" s="6"/>
      <c r="J662" s="6"/>
      <c r="K662" s="6"/>
      <c r="L662" s="6"/>
      <c r="M662" s="6"/>
    </row>
    <row r="663" spans="5:13" x14ac:dyDescent="0.25">
      <c r="E663" s="6"/>
      <c r="F663" s="6"/>
      <c r="G663" s="6"/>
      <c r="H663" s="6"/>
      <c r="I663" s="6"/>
      <c r="J663" s="6"/>
      <c r="K663" s="6"/>
      <c r="L663" s="6"/>
      <c r="M663" s="6"/>
    </row>
    <row r="664" spans="5:13" x14ac:dyDescent="0.25">
      <c r="E664" s="6"/>
      <c r="F664" s="6"/>
      <c r="G664" s="6"/>
      <c r="H664" s="6"/>
      <c r="I664" s="6"/>
      <c r="J664" s="6"/>
      <c r="K664" s="6"/>
      <c r="L664" s="6"/>
      <c r="M664" s="6"/>
    </row>
    <row r="665" spans="5:13" x14ac:dyDescent="0.25">
      <c r="E665" s="6"/>
      <c r="F665" s="6"/>
      <c r="G665" s="6"/>
      <c r="H665" s="6"/>
      <c r="I665" s="6"/>
      <c r="J665" s="6"/>
      <c r="K665" s="6"/>
      <c r="L665" s="6"/>
      <c r="M665" s="6"/>
    </row>
    <row r="666" spans="5:13" x14ac:dyDescent="0.25">
      <c r="E666" s="6"/>
      <c r="F666" s="6"/>
      <c r="G666" s="6"/>
      <c r="H666" s="6"/>
      <c r="I666" s="6"/>
      <c r="J666" s="6"/>
      <c r="K666" s="6"/>
      <c r="L666" s="6"/>
      <c r="M666" s="6"/>
    </row>
    <row r="667" spans="5:13" x14ac:dyDescent="0.25">
      <c r="E667" s="6"/>
      <c r="F667" s="6"/>
      <c r="G667" s="6"/>
      <c r="H667" s="6"/>
      <c r="I667" s="6"/>
      <c r="J667" s="6"/>
      <c r="K667" s="6"/>
      <c r="L667" s="6"/>
      <c r="M667" s="6"/>
    </row>
    <row r="668" spans="5:13" x14ac:dyDescent="0.25">
      <c r="E668" s="6"/>
      <c r="F668" s="6"/>
      <c r="G668" s="6"/>
      <c r="H668" s="6"/>
      <c r="I668" s="6"/>
      <c r="J668" s="6"/>
      <c r="K668" s="6"/>
      <c r="L668" s="6"/>
      <c r="M668" s="6"/>
    </row>
    <row r="669" spans="5:13" x14ac:dyDescent="0.25">
      <c r="E669" s="6"/>
      <c r="F669" s="6"/>
      <c r="G669" s="6"/>
      <c r="H669" s="6"/>
      <c r="I669" s="6"/>
      <c r="J669" s="6"/>
      <c r="K669" s="6"/>
      <c r="L669" s="6"/>
      <c r="M669" s="6"/>
    </row>
    <row r="670" spans="5:13" x14ac:dyDescent="0.25">
      <c r="E670" s="6"/>
      <c r="F670" s="6"/>
      <c r="G670" s="6"/>
      <c r="H670" s="6"/>
      <c r="I670" s="6"/>
      <c r="J670" s="6"/>
      <c r="K670" s="6"/>
      <c r="L670" s="6"/>
      <c r="M670" s="6"/>
    </row>
    <row r="671" spans="5:13" x14ac:dyDescent="0.25">
      <c r="E671" s="6"/>
      <c r="F671" s="6"/>
      <c r="G671" s="6"/>
      <c r="H671" s="6"/>
      <c r="I671" s="6"/>
      <c r="J671" s="6"/>
      <c r="K671" s="6"/>
      <c r="L671" s="6"/>
      <c r="M671" s="6"/>
    </row>
    <row r="672" spans="5:13" x14ac:dyDescent="0.25">
      <c r="E672" s="6"/>
      <c r="F672" s="6"/>
      <c r="G672" s="6"/>
      <c r="H672" s="6"/>
      <c r="I672" s="6"/>
      <c r="J672" s="6"/>
      <c r="K672" s="6"/>
      <c r="L672" s="6"/>
      <c r="M672" s="6"/>
    </row>
    <row r="673" spans="5:13" x14ac:dyDescent="0.25">
      <c r="E673" s="6"/>
      <c r="F673" s="6"/>
      <c r="G673" s="6"/>
      <c r="H673" s="6"/>
      <c r="I673" s="6"/>
      <c r="J673" s="6"/>
      <c r="K673" s="6"/>
      <c r="L673" s="6"/>
      <c r="M673" s="6"/>
    </row>
    <row r="674" spans="5:13" x14ac:dyDescent="0.25">
      <c r="E674" s="6"/>
      <c r="F674" s="6"/>
      <c r="G674" s="6"/>
      <c r="H674" s="6"/>
      <c r="I674" s="6"/>
      <c r="J674" s="6"/>
      <c r="K674" s="6"/>
      <c r="L674" s="6"/>
      <c r="M674" s="6"/>
    </row>
    <row r="675" spans="5:13" x14ac:dyDescent="0.25">
      <c r="E675" s="6"/>
      <c r="F675" s="6"/>
      <c r="G675" s="6"/>
      <c r="H675" s="6"/>
      <c r="I675" s="6"/>
      <c r="J675" s="6"/>
      <c r="K675" s="6"/>
      <c r="L675" s="6"/>
      <c r="M675" s="6"/>
    </row>
    <row r="676" spans="5:13" x14ac:dyDescent="0.25">
      <c r="E676" s="6"/>
      <c r="F676" s="6"/>
      <c r="G676" s="6"/>
      <c r="H676" s="6"/>
      <c r="I676" s="6"/>
      <c r="J676" s="6"/>
      <c r="K676" s="6"/>
      <c r="L676" s="6"/>
      <c r="M676" s="6"/>
    </row>
    <row r="677" spans="5:13" x14ac:dyDescent="0.25">
      <c r="E677" s="6"/>
      <c r="F677" s="6"/>
      <c r="G677" s="6"/>
      <c r="H677" s="6"/>
      <c r="I677" s="6"/>
      <c r="J677" s="6"/>
      <c r="K677" s="6"/>
      <c r="L677" s="6"/>
      <c r="M677" s="6"/>
    </row>
    <row r="678" spans="5:13" x14ac:dyDescent="0.25">
      <c r="E678" s="6"/>
      <c r="F678" s="6"/>
      <c r="G678" s="6"/>
      <c r="H678" s="6"/>
      <c r="I678" s="6"/>
      <c r="J678" s="6"/>
      <c r="K678" s="6"/>
      <c r="L678" s="6"/>
      <c r="M678" s="6"/>
    </row>
    <row r="679" spans="5:13" x14ac:dyDescent="0.25">
      <c r="E679" s="6"/>
      <c r="F679" s="6"/>
      <c r="G679" s="6"/>
      <c r="H679" s="6"/>
      <c r="I679" s="6"/>
      <c r="J679" s="6"/>
      <c r="K679" s="6"/>
      <c r="L679" s="6"/>
      <c r="M679" s="6"/>
    </row>
    <row r="680" spans="5:13" x14ac:dyDescent="0.25">
      <c r="E680" s="6"/>
      <c r="F680" s="6"/>
      <c r="G680" s="6"/>
      <c r="H680" s="6"/>
      <c r="I680" s="6"/>
      <c r="J680" s="6"/>
      <c r="K680" s="6"/>
      <c r="L680" s="6"/>
      <c r="M680" s="6"/>
    </row>
    <row r="681" spans="5:13" x14ac:dyDescent="0.25">
      <c r="E681" s="6"/>
      <c r="F681" s="6"/>
      <c r="G681" s="6"/>
      <c r="H681" s="6"/>
      <c r="I681" s="6"/>
      <c r="J681" s="6"/>
      <c r="K681" s="6"/>
      <c r="L681" s="6"/>
      <c r="M681" s="6"/>
    </row>
    <row r="682" spans="5:13" x14ac:dyDescent="0.25">
      <c r="E682" s="6"/>
      <c r="F682" s="6"/>
      <c r="G682" s="6"/>
      <c r="H682" s="6"/>
      <c r="I682" s="6"/>
      <c r="J682" s="6"/>
      <c r="K682" s="6"/>
      <c r="L682" s="6"/>
      <c r="M682" s="6"/>
    </row>
    <row r="683" spans="5:13" x14ac:dyDescent="0.25">
      <c r="E683" s="6"/>
      <c r="F683" s="6"/>
      <c r="G683" s="6"/>
      <c r="H683" s="6"/>
      <c r="I683" s="6"/>
      <c r="J683" s="6"/>
      <c r="K683" s="6"/>
      <c r="L683" s="6"/>
      <c r="M683" s="6"/>
    </row>
    <row r="684" spans="5:13" x14ac:dyDescent="0.25">
      <c r="E684" s="6"/>
      <c r="F684" s="6"/>
      <c r="G684" s="6"/>
      <c r="H684" s="6"/>
      <c r="I684" s="6"/>
      <c r="J684" s="6"/>
      <c r="K684" s="6"/>
      <c r="L684" s="6"/>
      <c r="M684" s="6"/>
    </row>
    <row r="685" spans="5:13" x14ac:dyDescent="0.25">
      <c r="E685" s="6"/>
      <c r="F685" s="6"/>
      <c r="G685" s="6"/>
      <c r="H685" s="6"/>
      <c r="I685" s="6"/>
      <c r="J685" s="6"/>
      <c r="K685" s="6"/>
      <c r="L685" s="6"/>
      <c r="M685" s="6"/>
    </row>
    <row r="686" spans="5:13" x14ac:dyDescent="0.25">
      <c r="E686" s="6"/>
      <c r="F686" s="6"/>
      <c r="G686" s="6"/>
      <c r="H686" s="6"/>
      <c r="I686" s="6"/>
      <c r="J686" s="6"/>
      <c r="K686" s="6"/>
      <c r="L686" s="6"/>
      <c r="M686" s="6"/>
    </row>
    <row r="687" spans="5:13" x14ac:dyDescent="0.25">
      <c r="E687" s="6"/>
      <c r="F687" s="6"/>
      <c r="G687" s="6"/>
      <c r="H687" s="6"/>
      <c r="I687" s="6"/>
      <c r="J687" s="6"/>
      <c r="K687" s="6"/>
      <c r="L687" s="6"/>
      <c r="M687" s="6"/>
    </row>
    <row r="688" spans="5:13" x14ac:dyDescent="0.25">
      <c r="E688" s="6"/>
      <c r="F688" s="6"/>
      <c r="G688" s="6"/>
      <c r="H688" s="6"/>
      <c r="I688" s="6"/>
      <c r="J688" s="6"/>
      <c r="K688" s="6"/>
      <c r="L688" s="6"/>
      <c r="M688" s="6"/>
    </row>
    <row r="689" spans="5:13" x14ac:dyDescent="0.25">
      <c r="E689" s="6"/>
      <c r="F689" s="6"/>
      <c r="G689" s="6"/>
      <c r="H689" s="6"/>
      <c r="I689" s="6"/>
      <c r="J689" s="6"/>
      <c r="K689" s="6"/>
      <c r="L689" s="6"/>
      <c r="M689" s="6"/>
    </row>
    <row r="690" spans="5:13" x14ac:dyDescent="0.25">
      <c r="E690" s="6"/>
      <c r="F690" s="6"/>
      <c r="G690" s="6"/>
      <c r="H690" s="6"/>
      <c r="I690" s="6"/>
      <c r="J690" s="6"/>
      <c r="K690" s="6"/>
      <c r="L690" s="6"/>
      <c r="M690" s="6"/>
    </row>
    <row r="691" spans="5:13" x14ac:dyDescent="0.25">
      <c r="E691" s="6"/>
      <c r="F691" s="6"/>
      <c r="G691" s="6"/>
      <c r="H691" s="6"/>
      <c r="I691" s="6"/>
      <c r="J691" s="6"/>
      <c r="K691" s="6"/>
      <c r="L691" s="6"/>
      <c r="M691" s="6"/>
    </row>
    <row r="692" spans="5:13" x14ac:dyDescent="0.25">
      <c r="E692" s="6"/>
      <c r="F692" s="6"/>
      <c r="G692" s="6"/>
      <c r="H692" s="6"/>
      <c r="I692" s="6"/>
      <c r="J692" s="6"/>
      <c r="K692" s="6"/>
      <c r="L692" s="6"/>
      <c r="M692" s="6"/>
    </row>
    <row r="693" spans="5:13" x14ac:dyDescent="0.25">
      <c r="E693" s="6"/>
      <c r="F693" s="6"/>
      <c r="G693" s="6"/>
      <c r="H693" s="6"/>
      <c r="I693" s="6"/>
      <c r="J693" s="6"/>
      <c r="K693" s="6"/>
      <c r="L693" s="6"/>
      <c r="M693" s="6"/>
    </row>
    <row r="694" spans="5:13" x14ac:dyDescent="0.25">
      <c r="E694" s="6"/>
      <c r="F694" s="6"/>
      <c r="G694" s="6"/>
      <c r="H694" s="6"/>
      <c r="I694" s="6"/>
      <c r="J694" s="6"/>
      <c r="K694" s="6"/>
      <c r="L694" s="6"/>
      <c r="M694" s="6"/>
    </row>
    <row r="695" spans="5:13" x14ac:dyDescent="0.25">
      <c r="E695" s="6"/>
      <c r="F695" s="6"/>
      <c r="G695" s="6"/>
      <c r="H695" s="6"/>
      <c r="I695" s="6"/>
      <c r="J695" s="6"/>
      <c r="K695" s="6"/>
      <c r="L695" s="6"/>
      <c r="M695" s="6"/>
    </row>
    <row r="696" spans="5:13" x14ac:dyDescent="0.25">
      <c r="E696" s="6"/>
      <c r="F696" s="6"/>
      <c r="G696" s="6"/>
      <c r="H696" s="6"/>
      <c r="I696" s="6"/>
      <c r="J696" s="6"/>
      <c r="K696" s="6"/>
      <c r="L696" s="6"/>
      <c r="M696" s="6"/>
    </row>
    <row r="697" spans="5:13" x14ac:dyDescent="0.25">
      <c r="E697" s="6"/>
      <c r="F697" s="6"/>
      <c r="G697" s="6"/>
      <c r="H697" s="6"/>
      <c r="I697" s="6"/>
      <c r="J697" s="6"/>
      <c r="K697" s="6"/>
      <c r="L697" s="6"/>
      <c r="M697" s="6"/>
    </row>
    <row r="698" spans="5:13" x14ac:dyDescent="0.25">
      <c r="E698" s="6"/>
      <c r="F698" s="6"/>
      <c r="G698" s="6"/>
      <c r="H698" s="6"/>
      <c r="I698" s="6"/>
      <c r="J698" s="6"/>
      <c r="K698" s="6"/>
      <c r="L698" s="6"/>
      <c r="M698" s="6"/>
    </row>
    <row r="699" spans="5:13" x14ac:dyDescent="0.25">
      <c r="E699" s="6"/>
      <c r="F699" s="6"/>
      <c r="G699" s="6"/>
      <c r="H699" s="6"/>
      <c r="I699" s="6"/>
      <c r="J699" s="6"/>
      <c r="K699" s="6"/>
      <c r="L699" s="6"/>
      <c r="M699" s="6"/>
    </row>
    <row r="700" spans="5:13" x14ac:dyDescent="0.25">
      <c r="E700" s="6"/>
      <c r="F700" s="6"/>
      <c r="G700" s="6"/>
      <c r="H700" s="6"/>
      <c r="I700" s="6"/>
      <c r="J700" s="6"/>
      <c r="K700" s="6"/>
      <c r="L700" s="6"/>
      <c r="M700" s="6"/>
    </row>
    <row r="701" spans="5:13" x14ac:dyDescent="0.25">
      <c r="E701" s="6"/>
      <c r="F701" s="6"/>
      <c r="G701" s="6"/>
      <c r="H701" s="6"/>
      <c r="I701" s="6"/>
      <c r="J701" s="6"/>
      <c r="K701" s="6"/>
      <c r="L701" s="6"/>
      <c r="M701" s="6"/>
    </row>
    <row r="702" spans="5:13" x14ac:dyDescent="0.25">
      <c r="E702" s="6"/>
      <c r="F702" s="6"/>
      <c r="G702" s="6"/>
      <c r="H702" s="6"/>
      <c r="I702" s="6"/>
      <c r="J702" s="6"/>
      <c r="K702" s="6"/>
      <c r="L702" s="6"/>
      <c r="M702" s="6"/>
    </row>
    <row r="703" spans="5:13" x14ac:dyDescent="0.25">
      <c r="E703" s="6"/>
      <c r="F703" s="6"/>
      <c r="G703" s="6"/>
      <c r="H703" s="6"/>
      <c r="I703" s="6"/>
      <c r="J703" s="6"/>
      <c r="K703" s="6"/>
      <c r="L703" s="6"/>
      <c r="M703" s="6"/>
    </row>
    <row r="704" spans="5:13" x14ac:dyDescent="0.25">
      <c r="E704" s="6"/>
      <c r="F704" s="6"/>
      <c r="G704" s="6"/>
      <c r="H704" s="6"/>
      <c r="I704" s="6"/>
      <c r="J704" s="6"/>
      <c r="K704" s="6"/>
      <c r="L704" s="6"/>
      <c r="M704" s="6"/>
    </row>
    <row r="705" spans="5:13" x14ac:dyDescent="0.25">
      <c r="E705" s="6"/>
      <c r="F705" s="6"/>
      <c r="G705" s="6"/>
      <c r="H705" s="6"/>
      <c r="I705" s="6"/>
      <c r="J705" s="6"/>
      <c r="K705" s="6"/>
      <c r="L705" s="6"/>
      <c r="M705" s="6"/>
    </row>
    <row r="706" spans="5:13" x14ac:dyDescent="0.25">
      <c r="E706" s="6"/>
      <c r="F706" s="6"/>
      <c r="G706" s="6"/>
      <c r="H706" s="6"/>
      <c r="I706" s="6"/>
      <c r="J706" s="6"/>
      <c r="K706" s="6"/>
      <c r="L706" s="6"/>
      <c r="M706" s="6"/>
    </row>
    <row r="707" spans="5:13" x14ac:dyDescent="0.25">
      <c r="E707" s="6"/>
      <c r="F707" s="6"/>
      <c r="G707" s="6"/>
      <c r="H707" s="6"/>
      <c r="I707" s="6"/>
      <c r="J707" s="6"/>
      <c r="K707" s="6"/>
      <c r="L707" s="6"/>
      <c r="M707" s="6"/>
    </row>
    <row r="708" spans="5:13" x14ac:dyDescent="0.25">
      <c r="E708" s="6"/>
      <c r="F708" s="6"/>
      <c r="G708" s="6"/>
      <c r="H708" s="6"/>
      <c r="I708" s="6"/>
      <c r="J708" s="6"/>
      <c r="K708" s="6"/>
      <c r="L708" s="6"/>
      <c r="M708" s="6"/>
    </row>
    <row r="709" spans="5:13" x14ac:dyDescent="0.25">
      <c r="E709" s="6"/>
      <c r="F709" s="6"/>
      <c r="G709" s="6"/>
      <c r="H709" s="6"/>
      <c r="I709" s="6"/>
      <c r="J709" s="6"/>
      <c r="K709" s="6"/>
      <c r="L709" s="6"/>
      <c r="M709" s="6"/>
    </row>
    <row r="710" spans="5:13" x14ac:dyDescent="0.25">
      <c r="E710" s="6"/>
      <c r="F710" s="6"/>
      <c r="G710" s="6"/>
      <c r="H710" s="6"/>
      <c r="I710" s="6"/>
      <c r="J710" s="6"/>
      <c r="K710" s="6"/>
      <c r="L710" s="6"/>
      <c r="M710" s="6"/>
    </row>
    <row r="711" spans="5:13" x14ac:dyDescent="0.25">
      <c r="E711" s="6"/>
      <c r="F711" s="6"/>
      <c r="G711" s="6"/>
      <c r="H711" s="6"/>
      <c r="I711" s="6"/>
      <c r="J711" s="6"/>
      <c r="K711" s="6"/>
      <c r="L711" s="6"/>
      <c r="M711" s="6"/>
    </row>
    <row r="712" spans="5:13" x14ac:dyDescent="0.25">
      <c r="E712" s="6"/>
      <c r="F712" s="6"/>
      <c r="G712" s="6"/>
      <c r="H712" s="6"/>
      <c r="I712" s="6"/>
      <c r="J712" s="6"/>
      <c r="K712" s="6"/>
      <c r="L712" s="6"/>
      <c r="M712" s="6"/>
    </row>
    <row r="713" spans="5:13" x14ac:dyDescent="0.25">
      <c r="E713" s="6"/>
      <c r="F713" s="6"/>
      <c r="G713" s="6"/>
      <c r="H713" s="6"/>
      <c r="I713" s="6"/>
      <c r="J713" s="6"/>
      <c r="K713" s="6"/>
      <c r="L713" s="6"/>
      <c r="M713" s="6"/>
    </row>
    <row r="714" spans="5:13" x14ac:dyDescent="0.25">
      <c r="E714" s="6"/>
      <c r="F714" s="6"/>
      <c r="G714" s="6"/>
      <c r="H714" s="6"/>
      <c r="I714" s="6"/>
      <c r="J714" s="6"/>
      <c r="K714" s="6"/>
      <c r="L714" s="6"/>
      <c r="M714" s="6"/>
    </row>
    <row r="715" spans="5:13" x14ac:dyDescent="0.25">
      <c r="E715" s="6"/>
      <c r="F715" s="6"/>
      <c r="G715" s="6"/>
      <c r="H715" s="6"/>
      <c r="I715" s="6"/>
      <c r="J715" s="6"/>
      <c r="K715" s="6"/>
      <c r="L715" s="6"/>
      <c r="M715" s="6"/>
    </row>
    <row r="716" spans="5:13" x14ac:dyDescent="0.25">
      <c r="E716" s="6"/>
      <c r="F716" s="6"/>
      <c r="G716" s="6"/>
      <c r="H716" s="6"/>
      <c r="I716" s="6"/>
      <c r="J716" s="6"/>
      <c r="K716" s="6"/>
      <c r="L716" s="6"/>
      <c r="M716" s="6"/>
    </row>
    <row r="717" spans="5:13" x14ac:dyDescent="0.25">
      <c r="E717" s="6"/>
      <c r="F717" s="6"/>
      <c r="G717" s="6"/>
      <c r="H717" s="6"/>
      <c r="I717" s="6"/>
      <c r="J717" s="6"/>
      <c r="K717" s="6"/>
      <c r="L717" s="6"/>
      <c r="M717" s="6"/>
    </row>
    <row r="718" spans="5:13" x14ac:dyDescent="0.25">
      <c r="E718" s="6"/>
      <c r="F718" s="6"/>
      <c r="G718" s="6"/>
      <c r="H718" s="6"/>
      <c r="I718" s="6"/>
      <c r="J718" s="6"/>
      <c r="K718" s="6"/>
      <c r="L718" s="6"/>
      <c r="M718" s="6"/>
    </row>
    <row r="719" spans="5:13" x14ac:dyDescent="0.25">
      <c r="E719" s="6"/>
      <c r="F719" s="6"/>
      <c r="G719" s="6"/>
      <c r="H719" s="6"/>
      <c r="I719" s="6"/>
      <c r="J719" s="6"/>
      <c r="K719" s="6"/>
      <c r="L719" s="6"/>
      <c r="M719" s="6"/>
    </row>
    <row r="720" spans="5:13" x14ac:dyDescent="0.25">
      <c r="E720" s="6"/>
      <c r="F720" s="6"/>
      <c r="G720" s="6"/>
      <c r="H720" s="6"/>
      <c r="I720" s="6"/>
      <c r="J720" s="6"/>
      <c r="K720" s="6"/>
      <c r="L720" s="6"/>
      <c r="M720" s="6"/>
    </row>
    <row r="721" spans="5:13" x14ac:dyDescent="0.25">
      <c r="E721" s="6"/>
      <c r="F721" s="6"/>
      <c r="G721" s="6"/>
      <c r="H721" s="6"/>
      <c r="I721" s="6"/>
      <c r="J721" s="6"/>
      <c r="K721" s="6"/>
      <c r="L721" s="6"/>
      <c r="M721" s="6"/>
    </row>
    <row r="722" spans="5:13" x14ac:dyDescent="0.25">
      <c r="E722" s="6"/>
      <c r="F722" s="6"/>
      <c r="G722" s="6"/>
      <c r="H722" s="6"/>
      <c r="I722" s="6"/>
      <c r="J722" s="6"/>
      <c r="K722" s="6"/>
      <c r="L722" s="6"/>
      <c r="M722" s="6"/>
    </row>
    <row r="723" spans="5:13" x14ac:dyDescent="0.25">
      <c r="E723" s="6"/>
      <c r="F723" s="6"/>
      <c r="G723" s="6"/>
      <c r="H723" s="6"/>
      <c r="I723" s="6"/>
      <c r="J723" s="6"/>
      <c r="K723" s="6"/>
      <c r="L723" s="6"/>
      <c r="M723" s="6"/>
    </row>
    <row r="724" spans="5:13" x14ac:dyDescent="0.25">
      <c r="E724" s="6"/>
      <c r="F724" s="6"/>
      <c r="G724" s="6"/>
      <c r="H724" s="6"/>
      <c r="I724" s="6"/>
      <c r="J724" s="6"/>
      <c r="K724" s="6"/>
      <c r="L724" s="6"/>
      <c r="M724" s="6"/>
    </row>
    <row r="725" spans="5:13" x14ac:dyDescent="0.25">
      <c r="E725" s="6"/>
      <c r="F725" s="6"/>
      <c r="G725" s="6"/>
      <c r="H725" s="6"/>
      <c r="I725" s="6"/>
      <c r="J725" s="6"/>
      <c r="K725" s="6"/>
      <c r="L725" s="6"/>
      <c r="M725" s="6"/>
    </row>
    <row r="726" spans="5:13" x14ac:dyDescent="0.25">
      <c r="E726" s="6"/>
      <c r="F726" s="6"/>
      <c r="G726" s="6"/>
      <c r="H726" s="6"/>
      <c r="I726" s="6"/>
      <c r="J726" s="6"/>
      <c r="K726" s="6"/>
      <c r="L726" s="6"/>
      <c r="M726" s="6"/>
    </row>
    <row r="727" spans="5:13" x14ac:dyDescent="0.25">
      <c r="E727" s="6"/>
      <c r="F727" s="6"/>
      <c r="G727" s="6"/>
      <c r="H727" s="6"/>
      <c r="I727" s="6"/>
      <c r="J727" s="6"/>
      <c r="K727" s="6"/>
      <c r="L727" s="6"/>
      <c r="M727" s="6"/>
    </row>
    <row r="728" spans="5:13" x14ac:dyDescent="0.25">
      <c r="E728" s="6"/>
      <c r="F728" s="6"/>
      <c r="G728" s="6"/>
      <c r="H728" s="6"/>
      <c r="I728" s="6"/>
      <c r="J728" s="6"/>
      <c r="K728" s="6"/>
      <c r="L728" s="6"/>
      <c r="M728" s="6"/>
    </row>
    <row r="729" spans="5:13" x14ac:dyDescent="0.25">
      <c r="E729" s="6"/>
      <c r="F729" s="6"/>
      <c r="G729" s="6"/>
      <c r="H729" s="6"/>
      <c r="I729" s="6"/>
      <c r="J729" s="6"/>
      <c r="K729" s="6"/>
      <c r="L729" s="6"/>
      <c r="M729" s="6"/>
    </row>
    <row r="730" spans="5:13" x14ac:dyDescent="0.25">
      <c r="E730" s="6"/>
      <c r="F730" s="6"/>
      <c r="G730" s="6"/>
      <c r="H730" s="6"/>
      <c r="I730" s="6"/>
      <c r="J730" s="6"/>
      <c r="K730" s="6"/>
      <c r="L730" s="6"/>
      <c r="M730" s="6"/>
    </row>
    <row r="731" spans="5:13" x14ac:dyDescent="0.25">
      <c r="E731" s="6"/>
      <c r="F731" s="6"/>
      <c r="G731" s="6"/>
      <c r="H731" s="6"/>
      <c r="I731" s="6"/>
      <c r="J731" s="6"/>
      <c r="K731" s="6"/>
      <c r="L731" s="6"/>
      <c r="M731" s="6"/>
    </row>
    <row r="732" spans="5:13" x14ac:dyDescent="0.25">
      <c r="E732" s="6"/>
      <c r="F732" s="6"/>
      <c r="G732" s="6"/>
      <c r="H732" s="6"/>
      <c r="I732" s="6"/>
      <c r="J732" s="6"/>
      <c r="K732" s="6"/>
      <c r="L732" s="6"/>
      <c r="M732" s="6"/>
    </row>
    <row r="733" spans="5:13" x14ac:dyDescent="0.25">
      <c r="E733" s="6"/>
      <c r="F733" s="6"/>
      <c r="G733" s="6"/>
      <c r="H733" s="6"/>
      <c r="I733" s="6"/>
      <c r="J733" s="6"/>
      <c r="K733" s="6"/>
      <c r="L733" s="6"/>
      <c r="M733" s="6"/>
    </row>
    <row r="734" spans="5:13" x14ac:dyDescent="0.25">
      <c r="E734" s="6"/>
      <c r="F734" s="6"/>
      <c r="G734" s="6"/>
      <c r="H734" s="6"/>
      <c r="I734" s="6"/>
      <c r="J734" s="6"/>
      <c r="K734" s="6"/>
      <c r="L734" s="6"/>
      <c r="M734" s="6"/>
    </row>
    <row r="735" spans="5:13" x14ac:dyDescent="0.25">
      <c r="E735" s="6"/>
      <c r="F735" s="6"/>
      <c r="G735" s="6"/>
      <c r="H735" s="6"/>
      <c r="I735" s="6"/>
      <c r="J735" s="6"/>
      <c r="K735" s="6"/>
      <c r="L735" s="6"/>
      <c r="M735" s="6"/>
    </row>
    <row r="736" spans="5:13" x14ac:dyDescent="0.25">
      <c r="E736" s="6"/>
      <c r="F736" s="6"/>
      <c r="G736" s="6"/>
      <c r="H736" s="6"/>
      <c r="I736" s="6"/>
      <c r="J736" s="6"/>
      <c r="K736" s="6"/>
      <c r="L736" s="6"/>
      <c r="M736" s="6"/>
    </row>
    <row r="737" spans="5:13" x14ac:dyDescent="0.25">
      <c r="E737" s="6"/>
      <c r="F737" s="6"/>
      <c r="G737" s="6"/>
      <c r="H737" s="6"/>
      <c r="I737" s="6"/>
      <c r="J737" s="6"/>
      <c r="K737" s="6"/>
      <c r="L737" s="6"/>
      <c r="M737" s="6"/>
    </row>
    <row r="738" spans="5:13" x14ac:dyDescent="0.25">
      <c r="E738" s="6"/>
      <c r="F738" s="6"/>
      <c r="G738" s="6"/>
      <c r="H738" s="6"/>
      <c r="I738" s="6"/>
      <c r="J738" s="6"/>
      <c r="K738" s="6"/>
      <c r="L738" s="6"/>
      <c r="M738" s="6"/>
    </row>
    <row r="739" spans="5:13" x14ac:dyDescent="0.25">
      <c r="E739" s="6"/>
      <c r="F739" s="6"/>
      <c r="G739" s="6"/>
      <c r="H739" s="6"/>
      <c r="I739" s="6"/>
      <c r="J739" s="6"/>
      <c r="K739" s="6"/>
      <c r="L739" s="6"/>
      <c r="M739" s="6"/>
    </row>
    <row r="740" spans="5:13" x14ac:dyDescent="0.25">
      <c r="E740" s="6"/>
      <c r="F740" s="6"/>
      <c r="G740" s="6"/>
      <c r="H740" s="6"/>
      <c r="I740" s="6"/>
      <c r="J740" s="6"/>
      <c r="K740" s="6"/>
      <c r="L740" s="6"/>
      <c r="M740" s="6"/>
    </row>
    <row r="741" spans="5:13" x14ac:dyDescent="0.25">
      <c r="E741" s="6"/>
      <c r="F741" s="6"/>
      <c r="G741" s="6"/>
      <c r="H741" s="6"/>
      <c r="I741" s="6"/>
      <c r="J741" s="6"/>
      <c r="K741" s="6"/>
      <c r="L741" s="6"/>
      <c r="M741" s="6"/>
    </row>
    <row r="742" spans="5:13" x14ac:dyDescent="0.25">
      <c r="E742" s="6"/>
      <c r="F742" s="6"/>
      <c r="G742" s="6"/>
      <c r="H742" s="6"/>
      <c r="I742" s="6"/>
      <c r="J742" s="6"/>
      <c r="K742" s="6"/>
      <c r="L742" s="6"/>
      <c r="M742" s="6"/>
    </row>
    <row r="743" spans="5:13" x14ac:dyDescent="0.25">
      <c r="E743" s="6"/>
      <c r="F743" s="6"/>
      <c r="G743" s="6"/>
      <c r="H743" s="6"/>
      <c r="I743" s="6"/>
      <c r="J743" s="6"/>
      <c r="K743" s="6"/>
      <c r="L743" s="6"/>
      <c r="M743" s="6"/>
    </row>
    <row r="744" spans="5:13" x14ac:dyDescent="0.25">
      <c r="E744" s="6"/>
      <c r="F744" s="6"/>
      <c r="G744" s="6"/>
      <c r="H744" s="6"/>
      <c r="I744" s="6"/>
      <c r="J744" s="6"/>
      <c r="K744" s="6"/>
      <c r="L744" s="6"/>
      <c r="M744" s="6"/>
    </row>
    <row r="745" spans="5:13" x14ac:dyDescent="0.25">
      <c r="E745" s="6"/>
      <c r="F745" s="6"/>
      <c r="G745" s="6"/>
      <c r="H745" s="6"/>
      <c r="I745" s="6"/>
      <c r="J745" s="6"/>
      <c r="K745" s="6"/>
      <c r="L745" s="6"/>
      <c r="M745" s="6"/>
    </row>
    <row r="746" spans="5:13" x14ac:dyDescent="0.25">
      <c r="E746" s="6"/>
      <c r="F746" s="6"/>
      <c r="G746" s="6"/>
      <c r="H746" s="6"/>
      <c r="I746" s="6"/>
      <c r="J746" s="6"/>
      <c r="K746" s="6"/>
      <c r="L746" s="6"/>
      <c r="M746" s="6"/>
    </row>
    <row r="747" spans="5:13" x14ac:dyDescent="0.25">
      <c r="E747" s="6"/>
      <c r="F747" s="6"/>
      <c r="G747" s="6"/>
      <c r="H747" s="6"/>
      <c r="I747" s="6"/>
      <c r="J747" s="6"/>
      <c r="K747" s="6"/>
      <c r="L747" s="6"/>
      <c r="M747" s="6"/>
    </row>
    <row r="748" spans="5:13" x14ac:dyDescent="0.25">
      <c r="E748" s="6"/>
      <c r="F748" s="6"/>
      <c r="G748" s="6"/>
      <c r="H748" s="6"/>
      <c r="I748" s="6"/>
      <c r="J748" s="6"/>
      <c r="K748" s="6"/>
      <c r="L748" s="6"/>
      <c r="M748" s="6"/>
    </row>
    <row r="749" spans="5:13" x14ac:dyDescent="0.25">
      <c r="E749" s="6"/>
      <c r="F749" s="6"/>
      <c r="G749" s="6"/>
      <c r="H749" s="6"/>
      <c r="I749" s="6"/>
      <c r="J749" s="6"/>
      <c r="K749" s="6"/>
      <c r="L749" s="6"/>
      <c r="M749" s="6"/>
    </row>
    <row r="750" spans="5:13" x14ac:dyDescent="0.25">
      <c r="E750" s="6"/>
      <c r="F750" s="6"/>
      <c r="G750" s="6"/>
      <c r="H750" s="6"/>
      <c r="I750" s="6"/>
      <c r="J750" s="6"/>
      <c r="K750" s="6"/>
      <c r="L750" s="6"/>
      <c r="M750" s="6"/>
    </row>
    <row r="751" spans="5:13" x14ac:dyDescent="0.25">
      <c r="E751" s="6"/>
      <c r="F751" s="6"/>
      <c r="G751" s="6"/>
      <c r="H751" s="6"/>
      <c r="I751" s="6"/>
      <c r="J751" s="6"/>
      <c r="K751" s="6"/>
      <c r="L751" s="6"/>
      <c r="M751" s="6"/>
    </row>
    <row r="752" spans="5:13" x14ac:dyDescent="0.25">
      <c r="E752" s="6"/>
      <c r="F752" s="6"/>
      <c r="G752" s="6"/>
      <c r="H752" s="6"/>
      <c r="I752" s="6"/>
      <c r="J752" s="6"/>
      <c r="K752" s="6"/>
      <c r="L752" s="6"/>
      <c r="M752" s="6"/>
    </row>
    <row r="753" spans="5:13" x14ac:dyDescent="0.25">
      <c r="E753" s="6"/>
      <c r="F753" s="6"/>
      <c r="G753" s="6"/>
      <c r="H753" s="6"/>
      <c r="I753" s="6"/>
      <c r="J753" s="6"/>
      <c r="K753" s="6"/>
      <c r="L753" s="6"/>
      <c r="M753" s="6"/>
    </row>
    <row r="754" spans="5:13" x14ac:dyDescent="0.25">
      <c r="E754" s="6"/>
      <c r="F754" s="6"/>
      <c r="G754" s="6"/>
      <c r="H754" s="6"/>
      <c r="I754" s="6"/>
      <c r="J754" s="6"/>
      <c r="K754" s="6"/>
      <c r="L754" s="6"/>
      <c r="M754" s="6"/>
    </row>
    <row r="755" spans="5:13" x14ac:dyDescent="0.25">
      <c r="E755" s="6"/>
      <c r="F755" s="6"/>
      <c r="G755" s="6"/>
      <c r="H755" s="6"/>
      <c r="I755" s="6"/>
      <c r="J755" s="6"/>
      <c r="K755" s="6"/>
      <c r="L755" s="6"/>
      <c r="M755" s="6"/>
    </row>
    <row r="756" spans="5:13" x14ac:dyDescent="0.25">
      <c r="E756" s="6"/>
      <c r="F756" s="6"/>
      <c r="G756" s="6"/>
      <c r="H756" s="6"/>
      <c r="I756" s="6"/>
      <c r="J756" s="6"/>
      <c r="K756" s="6"/>
      <c r="L756" s="6"/>
      <c r="M756" s="6"/>
    </row>
    <row r="757" spans="5:13" x14ac:dyDescent="0.25">
      <c r="E757" s="6"/>
      <c r="F757" s="6"/>
      <c r="G757" s="6"/>
      <c r="H757" s="6"/>
      <c r="I757" s="6"/>
      <c r="J757" s="6"/>
      <c r="K757" s="6"/>
      <c r="L757" s="6"/>
      <c r="M757" s="6"/>
    </row>
    <row r="758" spans="5:13" x14ac:dyDescent="0.25">
      <c r="E758" s="6"/>
      <c r="F758" s="6"/>
      <c r="G758" s="6"/>
      <c r="H758" s="6"/>
      <c r="I758" s="6"/>
      <c r="J758" s="6"/>
      <c r="K758" s="6"/>
      <c r="L758" s="6"/>
      <c r="M758" s="6"/>
    </row>
    <row r="759" spans="5:13" x14ac:dyDescent="0.25">
      <c r="E759" s="6"/>
      <c r="F759" s="6"/>
      <c r="G759" s="6"/>
      <c r="H759" s="6"/>
      <c r="I759" s="6"/>
      <c r="J759" s="6"/>
      <c r="K759" s="6"/>
      <c r="L759" s="6"/>
      <c r="M759" s="6"/>
    </row>
    <row r="760" spans="5:13" x14ac:dyDescent="0.25">
      <c r="E760" s="6"/>
      <c r="F760" s="6"/>
      <c r="G760" s="6"/>
      <c r="H760" s="6"/>
      <c r="I760" s="6"/>
      <c r="J760" s="6"/>
      <c r="K760" s="6"/>
      <c r="L760" s="6"/>
      <c r="M760" s="6"/>
    </row>
    <row r="761" spans="5:13" x14ac:dyDescent="0.25">
      <c r="E761" s="6"/>
      <c r="F761" s="6"/>
      <c r="G761" s="6"/>
      <c r="H761" s="6"/>
      <c r="I761" s="6"/>
      <c r="J761" s="6"/>
      <c r="K761" s="6"/>
      <c r="L761" s="6"/>
      <c r="M761" s="6"/>
    </row>
    <row r="762" spans="5:13" x14ac:dyDescent="0.25">
      <c r="E762" s="6"/>
      <c r="F762" s="6"/>
      <c r="G762" s="6"/>
      <c r="H762" s="6"/>
      <c r="I762" s="6"/>
      <c r="J762" s="6"/>
      <c r="K762" s="6"/>
      <c r="L762" s="6"/>
      <c r="M762" s="6"/>
    </row>
    <row r="763" spans="5:13" x14ac:dyDescent="0.25">
      <c r="E763" s="6"/>
      <c r="F763" s="6"/>
      <c r="G763" s="6"/>
      <c r="H763" s="6"/>
      <c r="I763" s="6"/>
      <c r="J763" s="6"/>
      <c r="K763" s="6"/>
      <c r="L763" s="6"/>
      <c r="M763" s="6"/>
    </row>
    <row r="764" spans="5:13" x14ac:dyDescent="0.25">
      <c r="E764" s="6"/>
      <c r="F764" s="6"/>
      <c r="G764" s="6"/>
      <c r="H764" s="6"/>
      <c r="I764" s="6"/>
      <c r="J764" s="6"/>
      <c r="K764" s="6"/>
      <c r="L764" s="6"/>
      <c r="M764" s="6"/>
    </row>
    <row r="765" spans="5:13" x14ac:dyDescent="0.25">
      <c r="E765" s="6"/>
      <c r="F765" s="6"/>
      <c r="G765" s="6"/>
      <c r="H765" s="6"/>
      <c r="I765" s="6"/>
      <c r="J765" s="6"/>
      <c r="K765" s="6"/>
      <c r="L765" s="6"/>
      <c r="M765" s="6"/>
    </row>
    <row r="766" spans="5:13" x14ac:dyDescent="0.25">
      <c r="E766" s="6"/>
      <c r="F766" s="6"/>
      <c r="G766" s="6"/>
      <c r="H766" s="6"/>
      <c r="I766" s="6"/>
      <c r="J766" s="6"/>
      <c r="K766" s="6"/>
      <c r="L766" s="6"/>
      <c r="M766" s="6"/>
    </row>
    <row r="767" spans="5:13" x14ac:dyDescent="0.25">
      <c r="E767" s="6"/>
      <c r="F767" s="6"/>
      <c r="G767" s="6"/>
      <c r="H767" s="6"/>
      <c r="I767" s="6"/>
      <c r="J767" s="6"/>
      <c r="K767" s="6"/>
      <c r="L767" s="6"/>
      <c r="M767" s="6"/>
    </row>
    <row r="768" spans="5:13" x14ac:dyDescent="0.25">
      <c r="E768" s="6"/>
      <c r="F768" s="6"/>
      <c r="G768" s="6"/>
      <c r="H768" s="6"/>
      <c r="I768" s="6"/>
      <c r="J768" s="6"/>
      <c r="K768" s="6"/>
      <c r="L768" s="6"/>
      <c r="M768" s="6"/>
    </row>
    <row r="769" spans="5:13" x14ac:dyDescent="0.25">
      <c r="E769" s="6"/>
      <c r="F769" s="6"/>
      <c r="G769" s="6"/>
      <c r="H769" s="6"/>
      <c r="I769" s="6"/>
      <c r="J769" s="6"/>
      <c r="K769" s="6"/>
      <c r="L769" s="6"/>
      <c r="M769" s="6"/>
    </row>
    <row r="770" spans="5:13" x14ac:dyDescent="0.25">
      <c r="E770" s="6"/>
      <c r="F770" s="6"/>
      <c r="G770" s="6"/>
      <c r="H770" s="6"/>
      <c r="I770" s="6"/>
      <c r="J770" s="6"/>
      <c r="K770" s="6"/>
      <c r="L770" s="6"/>
      <c r="M770" s="6"/>
    </row>
    <row r="771" spans="5:13" x14ac:dyDescent="0.25">
      <c r="E771" s="6"/>
      <c r="F771" s="6"/>
      <c r="G771" s="6"/>
      <c r="H771" s="6"/>
      <c r="I771" s="6"/>
      <c r="J771" s="6"/>
      <c r="K771" s="6"/>
      <c r="L771" s="6"/>
      <c r="M771" s="6"/>
    </row>
    <row r="772" spans="5:13" x14ac:dyDescent="0.25">
      <c r="E772" s="6"/>
      <c r="F772" s="6"/>
      <c r="G772" s="6"/>
      <c r="H772" s="6"/>
      <c r="I772" s="6"/>
      <c r="J772" s="6"/>
      <c r="K772" s="6"/>
      <c r="L772" s="6"/>
      <c r="M772" s="6"/>
    </row>
    <row r="773" spans="5:13" x14ac:dyDescent="0.25">
      <c r="E773" s="6"/>
      <c r="F773" s="6"/>
      <c r="G773" s="6"/>
      <c r="H773" s="6"/>
      <c r="I773" s="6"/>
      <c r="J773" s="6"/>
      <c r="K773" s="6"/>
      <c r="L773" s="6"/>
      <c r="M773" s="6"/>
    </row>
    <row r="774" spans="5:13" x14ac:dyDescent="0.25">
      <c r="E774" s="6"/>
      <c r="F774" s="6"/>
      <c r="G774" s="6"/>
      <c r="H774" s="6"/>
      <c r="I774" s="6"/>
      <c r="J774" s="6"/>
      <c r="K774" s="6"/>
      <c r="L774" s="6"/>
      <c r="M774" s="6"/>
    </row>
    <row r="775" spans="5:13" x14ac:dyDescent="0.25">
      <c r="E775" s="6"/>
      <c r="F775" s="6"/>
      <c r="G775" s="6"/>
      <c r="H775" s="6"/>
      <c r="I775" s="6"/>
      <c r="J775" s="6"/>
      <c r="K775" s="6"/>
      <c r="L775" s="6"/>
      <c r="M775" s="6"/>
    </row>
    <row r="776" spans="5:13" x14ac:dyDescent="0.25">
      <c r="E776" s="6"/>
      <c r="F776" s="6"/>
      <c r="G776" s="6"/>
      <c r="H776" s="6"/>
      <c r="I776" s="6"/>
      <c r="J776" s="6"/>
      <c r="K776" s="6"/>
      <c r="L776" s="6"/>
      <c r="M776" s="6"/>
    </row>
    <row r="777" spans="5:13" x14ac:dyDescent="0.25">
      <c r="E777" s="6"/>
      <c r="F777" s="6"/>
      <c r="G777" s="6"/>
      <c r="H777" s="6"/>
      <c r="I777" s="6"/>
      <c r="J777" s="6"/>
      <c r="K777" s="6"/>
      <c r="L777" s="6"/>
      <c r="M777" s="6"/>
    </row>
    <row r="778" spans="5:13" x14ac:dyDescent="0.25">
      <c r="E778" s="6"/>
      <c r="F778" s="6"/>
      <c r="G778" s="6"/>
      <c r="H778" s="6"/>
      <c r="I778" s="6"/>
      <c r="J778" s="6"/>
      <c r="K778" s="6"/>
      <c r="L778" s="6"/>
      <c r="M778" s="6"/>
    </row>
    <row r="779" spans="5:13" x14ac:dyDescent="0.25">
      <c r="E779" s="6"/>
      <c r="F779" s="6"/>
      <c r="G779" s="6"/>
      <c r="H779" s="6"/>
      <c r="I779" s="6"/>
      <c r="J779" s="6"/>
      <c r="K779" s="6"/>
      <c r="L779" s="6"/>
      <c r="M779" s="6"/>
    </row>
    <row r="780" spans="5:13" x14ac:dyDescent="0.25">
      <c r="E780" s="6"/>
      <c r="F780" s="6"/>
      <c r="G780" s="6"/>
      <c r="H780" s="6"/>
      <c r="I780" s="6"/>
      <c r="J780" s="6"/>
      <c r="K780" s="6"/>
      <c r="L780" s="6"/>
      <c r="M780" s="6"/>
    </row>
    <row r="781" spans="5:13" x14ac:dyDescent="0.25">
      <c r="E781" s="6"/>
      <c r="F781" s="6"/>
      <c r="G781" s="6"/>
      <c r="H781" s="6"/>
      <c r="I781" s="6"/>
      <c r="J781" s="6"/>
      <c r="K781" s="6"/>
      <c r="L781" s="6"/>
      <c r="M781" s="6"/>
    </row>
    <row r="782" spans="5:13" x14ac:dyDescent="0.25">
      <c r="E782" s="6"/>
      <c r="F782" s="6"/>
      <c r="G782" s="6"/>
      <c r="H782" s="6"/>
      <c r="I782" s="6"/>
      <c r="J782" s="6"/>
      <c r="K782" s="6"/>
      <c r="L782" s="6"/>
      <c r="M782" s="6"/>
    </row>
    <row r="783" spans="5:13" x14ac:dyDescent="0.25">
      <c r="E783" s="6"/>
      <c r="F783" s="6"/>
      <c r="G783" s="6"/>
      <c r="H783" s="6"/>
      <c r="I783" s="6"/>
      <c r="J783" s="6"/>
      <c r="K783" s="6"/>
      <c r="L783" s="6"/>
      <c r="M783" s="6"/>
    </row>
    <row r="784" spans="5:13" x14ac:dyDescent="0.25">
      <c r="E784" s="6"/>
      <c r="F784" s="6"/>
      <c r="G784" s="6"/>
      <c r="H784" s="6"/>
      <c r="I784" s="6"/>
      <c r="J784" s="6"/>
      <c r="K784" s="6"/>
      <c r="L784" s="6"/>
      <c r="M784" s="6"/>
    </row>
    <row r="785" spans="5:13" x14ac:dyDescent="0.25">
      <c r="E785" s="6"/>
      <c r="F785" s="6"/>
      <c r="G785" s="6"/>
      <c r="H785" s="6"/>
      <c r="I785" s="6"/>
      <c r="J785" s="6"/>
      <c r="K785" s="6"/>
      <c r="L785" s="6"/>
      <c r="M785" s="6"/>
    </row>
    <row r="786" spans="5:13" x14ac:dyDescent="0.25">
      <c r="E786" s="6"/>
      <c r="F786" s="6"/>
      <c r="G786" s="6"/>
      <c r="H786" s="6"/>
      <c r="I786" s="6"/>
      <c r="J786" s="6"/>
      <c r="K786" s="6"/>
      <c r="L786" s="6"/>
      <c r="M786" s="6"/>
    </row>
    <row r="787" spans="5:13" x14ac:dyDescent="0.25">
      <c r="E787" s="6"/>
      <c r="F787" s="6"/>
      <c r="G787" s="6"/>
      <c r="H787" s="6"/>
      <c r="I787" s="6"/>
      <c r="J787" s="6"/>
      <c r="K787" s="6"/>
      <c r="L787" s="6"/>
      <c r="M787" s="6"/>
    </row>
    <row r="788" spans="5:13" x14ac:dyDescent="0.25">
      <c r="E788" s="6"/>
      <c r="F788" s="6"/>
      <c r="G788" s="6"/>
      <c r="H788" s="6"/>
      <c r="I788" s="6"/>
      <c r="J788" s="6"/>
      <c r="K788" s="6"/>
      <c r="L788" s="6"/>
      <c r="M788" s="6"/>
    </row>
    <row r="789" spans="5:13" x14ac:dyDescent="0.25">
      <c r="E789" s="6"/>
      <c r="F789" s="6"/>
      <c r="G789" s="6"/>
      <c r="H789" s="6"/>
      <c r="I789" s="6"/>
      <c r="J789" s="6"/>
      <c r="K789" s="6"/>
      <c r="L789" s="6"/>
      <c r="M789" s="6"/>
    </row>
    <row r="790" spans="5:13" x14ac:dyDescent="0.25">
      <c r="E790" s="6"/>
      <c r="F790" s="6"/>
      <c r="G790" s="6"/>
      <c r="H790" s="6"/>
      <c r="I790" s="6"/>
      <c r="J790" s="6"/>
      <c r="K790" s="6"/>
      <c r="L790" s="6"/>
      <c r="M790" s="6"/>
    </row>
    <row r="791" spans="5:13" x14ac:dyDescent="0.25">
      <c r="E791" s="6"/>
      <c r="F791" s="6"/>
      <c r="G791" s="6"/>
      <c r="H791" s="6"/>
      <c r="I791" s="6"/>
      <c r="J791" s="6"/>
      <c r="K791" s="6"/>
      <c r="L791" s="6"/>
      <c r="M791" s="6"/>
    </row>
    <row r="792" spans="5:13" x14ac:dyDescent="0.25">
      <c r="E792" s="6"/>
      <c r="F792" s="6"/>
      <c r="G792" s="6"/>
      <c r="H792" s="6"/>
      <c r="I792" s="6"/>
      <c r="J792" s="6"/>
      <c r="K792" s="6"/>
      <c r="L792" s="6"/>
      <c r="M792" s="6"/>
    </row>
    <row r="793" spans="5:13" x14ac:dyDescent="0.25">
      <c r="E793" s="6"/>
      <c r="F793" s="6"/>
      <c r="G793" s="6"/>
      <c r="H793" s="6"/>
      <c r="I793" s="6"/>
      <c r="J793" s="6"/>
      <c r="K793" s="6"/>
      <c r="L793" s="6"/>
      <c r="M793" s="6"/>
    </row>
    <row r="794" spans="5:13" x14ac:dyDescent="0.25">
      <c r="E794" s="6"/>
      <c r="F794" s="6"/>
      <c r="G794" s="6"/>
      <c r="H794" s="6"/>
      <c r="I794" s="6"/>
      <c r="J794" s="6"/>
      <c r="K794" s="6"/>
      <c r="L794" s="6"/>
      <c r="M794" s="6"/>
    </row>
    <row r="795" spans="5:13" x14ac:dyDescent="0.25">
      <c r="E795" s="6"/>
      <c r="F795" s="6"/>
      <c r="G795" s="6"/>
      <c r="H795" s="6"/>
      <c r="I795" s="6"/>
      <c r="J795" s="6"/>
      <c r="K795" s="6"/>
      <c r="L795" s="6"/>
      <c r="M795" s="6"/>
    </row>
    <row r="796" spans="5:13" x14ac:dyDescent="0.25">
      <c r="E796" s="6"/>
      <c r="F796" s="6"/>
      <c r="G796" s="6"/>
      <c r="H796" s="6"/>
      <c r="I796" s="6"/>
      <c r="J796" s="6"/>
      <c r="K796" s="6"/>
      <c r="L796" s="6"/>
      <c r="M796" s="6"/>
    </row>
    <row r="797" spans="5:13" x14ac:dyDescent="0.25">
      <c r="E797" s="6"/>
      <c r="F797" s="6"/>
      <c r="G797" s="6"/>
      <c r="H797" s="6"/>
      <c r="I797" s="6"/>
      <c r="J797" s="6"/>
      <c r="K797" s="6"/>
      <c r="L797" s="6"/>
      <c r="M797" s="6"/>
    </row>
    <row r="798" spans="5:13" x14ac:dyDescent="0.25">
      <c r="E798" s="6"/>
      <c r="F798" s="6"/>
      <c r="G798" s="6"/>
      <c r="H798" s="6"/>
      <c r="I798" s="6"/>
      <c r="J798" s="6"/>
      <c r="K798" s="6"/>
      <c r="L798" s="6"/>
      <c r="M798" s="6"/>
    </row>
    <row r="799" spans="5:13" x14ac:dyDescent="0.25">
      <c r="E799" s="6"/>
      <c r="F799" s="6"/>
      <c r="G799" s="6"/>
      <c r="H799" s="6"/>
      <c r="I799" s="6"/>
      <c r="J799" s="6"/>
      <c r="K799" s="6"/>
      <c r="L799" s="6"/>
      <c r="M799" s="6"/>
    </row>
    <row r="800" spans="5:13" x14ac:dyDescent="0.25">
      <c r="E800" s="6"/>
      <c r="F800" s="6"/>
      <c r="G800" s="6"/>
      <c r="H800" s="6"/>
      <c r="I800" s="6"/>
      <c r="J800" s="6"/>
      <c r="K800" s="6"/>
      <c r="L800" s="6"/>
      <c r="M800" s="6"/>
    </row>
    <row r="801" spans="5:13" x14ac:dyDescent="0.25">
      <c r="E801" s="6"/>
      <c r="F801" s="6"/>
      <c r="G801" s="6"/>
      <c r="H801" s="6"/>
      <c r="I801" s="6"/>
      <c r="J801" s="6"/>
      <c r="K801" s="6"/>
      <c r="L801" s="6"/>
      <c r="M801" s="6"/>
    </row>
    <row r="802" spans="5:13" x14ac:dyDescent="0.25">
      <c r="E802" s="6"/>
      <c r="F802" s="6"/>
      <c r="G802" s="6"/>
      <c r="H802" s="6"/>
      <c r="I802" s="6"/>
      <c r="J802" s="6"/>
      <c r="K802" s="6"/>
      <c r="L802" s="6"/>
      <c r="M802" s="6"/>
    </row>
    <row r="803" spans="5:13" x14ac:dyDescent="0.25">
      <c r="E803" s="6"/>
      <c r="F803" s="6"/>
      <c r="G803" s="6"/>
      <c r="H803" s="6"/>
      <c r="I803" s="6"/>
      <c r="J803" s="6"/>
      <c r="K803" s="6"/>
      <c r="L803" s="6"/>
      <c r="M803" s="6"/>
    </row>
    <row r="804" spans="5:13" x14ac:dyDescent="0.25">
      <c r="E804" s="6"/>
      <c r="F804" s="6"/>
      <c r="G804" s="6"/>
      <c r="H804" s="6"/>
      <c r="I804" s="6"/>
      <c r="J804" s="6"/>
      <c r="K804" s="6"/>
      <c r="L804" s="6"/>
      <c r="M804" s="6"/>
    </row>
    <row r="805" spans="5:13" x14ac:dyDescent="0.25">
      <c r="E805" s="6"/>
      <c r="F805" s="6"/>
      <c r="G805" s="6"/>
      <c r="H805" s="6"/>
      <c r="I805" s="6"/>
      <c r="J805" s="6"/>
      <c r="K805" s="6"/>
      <c r="L805" s="6"/>
      <c r="M805" s="6"/>
    </row>
    <row r="806" spans="5:13" x14ac:dyDescent="0.25">
      <c r="E806" s="6"/>
      <c r="F806" s="6"/>
      <c r="G806" s="6"/>
      <c r="H806" s="6"/>
      <c r="I806" s="6"/>
      <c r="J806" s="6"/>
      <c r="K806" s="6"/>
      <c r="L806" s="6"/>
      <c r="M806" s="6"/>
    </row>
    <row r="807" spans="5:13" x14ac:dyDescent="0.25">
      <c r="E807" s="6"/>
      <c r="F807" s="6"/>
      <c r="G807" s="6"/>
      <c r="H807" s="6"/>
      <c r="I807" s="6"/>
      <c r="J807" s="6"/>
      <c r="K807" s="6"/>
      <c r="L807" s="6"/>
      <c r="M807" s="6"/>
    </row>
    <row r="808" spans="5:13" x14ac:dyDescent="0.25">
      <c r="E808" s="6"/>
      <c r="F808" s="6"/>
      <c r="G808" s="6"/>
      <c r="H808" s="6"/>
      <c r="I808" s="6"/>
      <c r="J808" s="6"/>
      <c r="K808" s="6"/>
      <c r="L808" s="6"/>
      <c r="M808" s="6"/>
    </row>
    <row r="809" spans="5:13" x14ac:dyDescent="0.25">
      <c r="E809" s="6"/>
      <c r="F809" s="6"/>
      <c r="G809" s="6"/>
      <c r="H809" s="6"/>
      <c r="I809" s="6"/>
      <c r="J809" s="6"/>
      <c r="K809" s="6"/>
      <c r="L809" s="6"/>
      <c r="M809" s="6"/>
    </row>
    <row r="810" spans="5:13" x14ac:dyDescent="0.25">
      <c r="E810" s="6"/>
      <c r="F810" s="6"/>
      <c r="G810" s="6"/>
      <c r="H810" s="6"/>
      <c r="I810" s="6"/>
      <c r="J810" s="6"/>
      <c r="K810" s="6"/>
      <c r="L810" s="6"/>
      <c r="M810" s="6"/>
    </row>
    <row r="811" spans="5:13" x14ac:dyDescent="0.25">
      <c r="E811" s="6"/>
      <c r="F811" s="6"/>
      <c r="G811" s="6"/>
      <c r="H811" s="6"/>
      <c r="I811" s="6"/>
      <c r="J811" s="6"/>
      <c r="K811" s="6"/>
      <c r="L811" s="6"/>
      <c r="M811" s="6"/>
    </row>
    <row r="812" spans="5:13" x14ac:dyDescent="0.25">
      <c r="E812" s="6"/>
      <c r="F812" s="6"/>
      <c r="G812" s="6"/>
      <c r="H812" s="6"/>
      <c r="I812" s="6"/>
      <c r="J812" s="6"/>
      <c r="K812" s="6"/>
      <c r="L812" s="6"/>
      <c r="M812" s="6"/>
    </row>
    <row r="813" spans="5:13" x14ac:dyDescent="0.25">
      <c r="E813" s="6"/>
      <c r="F813" s="6"/>
      <c r="G813" s="6"/>
      <c r="H813" s="6"/>
      <c r="I813" s="6"/>
      <c r="J813" s="6"/>
      <c r="K813" s="6"/>
      <c r="L813" s="6"/>
      <c r="M813" s="6"/>
    </row>
    <row r="814" spans="5:13" x14ac:dyDescent="0.25">
      <c r="E814" s="6"/>
      <c r="F814" s="6"/>
      <c r="G814" s="6"/>
      <c r="H814" s="6"/>
      <c r="I814" s="6"/>
      <c r="J814" s="6"/>
      <c r="K814" s="6"/>
      <c r="L814" s="6"/>
      <c r="M814" s="6"/>
    </row>
    <row r="815" spans="5:13" x14ac:dyDescent="0.25">
      <c r="E815" s="6"/>
      <c r="F815" s="6"/>
      <c r="G815" s="6"/>
      <c r="H815" s="6"/>
      <c r="I815" s="6"/>
      <c r="J815" s="6"/>
      <c r="K815" s="6"/>
      <c r="L815" s="6"/>
      <c r="M815" s="6"/>
    </row>
    <row r="816" spans="5:13" x14ac:dyDescent="0.25">
      <c r="E816" s="6"/>
      <c r="F816" s="6"/>
      <c r="G816" s="6"/>
      <c r="H816" s="6"/>
      <c r="I816" s="6"/>
      <c r="J816" s="6"/>
      <c r="K816" s="6"/>
      <c r="L816" s="6"/>
      <c r="M816" s="6"/>
    </row>
    <row r="817" spans="5:13" x14ac:dyDescent="0.25">
      <c r="E817" s="6"/>
      <c r="F817" s="6"/>
      <c r="G817" s="6"/>
      <c r="H817" s="6"/>
      <c r="I817" s="6"/>
      <c r="J817" s="6"/>
      <c r="K817" s="6"/>
      <c r="L817" s="6"/>
      <c r="M817" s="6"/>
    </row>
    <row r="818" spans="5:13" x14ac:dyDescent="0.25">
      <c r="E818" s="6"/>
      <c r="F818" s="6"/>
      <c r="G818" s="6"/>
      <c r="H818" s="6"/>
      <c r="I818" s="6"/>
      <c r="J818" s="6"/>
      <c r="K818" s="6"/>
      <c r="L818" s="6"/>
      <c r="M818" s="6"/>
    </row>
    <row r="819" spans="5:13" x14ac:dyDescent="0.25">
      <c r="E819" s="6"/>
      <c r="F819" s="6"/>
      <c r="G819" s="6"/>
      <c r="H819" s="6"/>
      <c r="I819" s="6"/>
      <c r="J819" s="6"/>
      <c r="K819" s="6"/>
      <c r="L819" s="6"/>
      <c r="M819" s="6"/>
    </row>
    <row r="820" spans="5:13" x14ac:dyDescent="0.25">
      <c r="E820" s="6"/>
      <c r="F820" s="6"/>
      <c r="G820" s="6"/>
      <c r="H820" s="6"/>
      <c r="I820" s="6"/>
      <c r="J820" s="6"/>
      <c r="K820" s="6"/>
      <c r="L820" s="6"/>
      <c r="M820" s="6"/>
    </row>
    <row r="821" spans="5:13" x14ac:dyDescent="0.25">
      <c r="E821" s="6"/>
      <c r="F821" s="6"/>
      <c r="G821" s="6"/>
      <c r="H821" s="6"/>
      <c r="I821" s="6"/>
      <c r="J821" s="6"/>
      <c r="K821" s="6"/>
      <c r="L821" s="6"/>
      <c r="M821" s="6"/>
    </row>
    <row r="822" spans="5:13" x14ac:dyDescent="0.25">
      <c r="E822" s="6"/>
      <c r="F822" s="6"/>
      <c r="G822" s="6"/>
      <c r="H822" s="6"/>
      <c r="I822" s="6"/>
      <c r="J822" s="6"/>
      <c r="K822" s="6"/>
      <c r="L822" s="6"/>
      <c r="M822" s="6"/>
    </row>
    <row r="823" spans="5:13" x14ac:dyDescent="0.25">
      <c r="E823" s="6"/>
      <c r="F823" s="6"/>
      <c r="G823" s="6"/>
      <c r="H823" s="6"/>
      <c r="I823" s="6"/>
      <c r="J823" s="6"/>
      <c r="K823" s="6"/>
      <c r="L823" s="6"/>
      <c r="M823" s="6"/>
    </row>
    <row r="824" spans="5:13" x14ac:dyDescent="0.25">
      <c r="E824" s="6"/>
      <c r="F824" s="6"/>
      <c r="G824" s="6"/>
      <c r="H824" s="6"/>
      <c r="I824" s="6"/>
      <c r="J824" s="6"/>
      <c r="K824" s="6"/>
      <c r="L824" s="6"/>
      <c r="M824" s="6"/>
    </row>
    <row r="825" spans="5:13" x14ac:dyDescent="0.25">
      <c r="E825" s="6"/>
      <c r="F825" s="6"/>
      <c r="G825" s="6"/>
      <c r="H825" s="6"/>
      <c r="I825" s="6"/>
      <c r="J825" s="6"/>
      <c r="K825" s="6"/>
      <c r="L825" s="6"/>
      <c r="M825" s="6"/>
    </row>
    <row r="826" spans="5:13" x14ac:dyDescent="0.25">
      <c r="E826" s="6"/>
      <c r="F826" s="6"/>
      <c r="G826" s="6"/>
      <c r="H826" s="6"/>
      <c r="I826" s="6"/>
      <c r="J826" s="6"/>
      <c r="K826" s="6"/>
      <c r="L826" s="6"/>
      <c r="M826" s="6"/>
    </row>
    <row r="827" spans="5:13" x14ac:dyDescent="0.25">
      <c r="E827" s="6"/>
      <c r="F827" s="6"/>
      <c r="G827" s="6"/>
      <c r="H827" s="6"/>
      <c r="I827" s="6"/>
      <c r="J827" s="6"/>
      <c r="K827" s="6"/>
      <c r="L827" s="6"/>
      <c r="M827" s="6"/>
    </row>
    <row r="828" spans="5:13" x14ac:dyDescent="0.25">
      <c r="E828" s="6"/>
      <c r="F828" s="6"/>
      <c r="G828" s="6"/>
      <c r="H828" s="6"/>
      <c r="I828" s="6"/>
      <c r="J828" s="6"/>
      <c r="K828" s="6"/>
      <c r="L828" s="6"/>
      <c r="M828" s="6"/>
    </row>
    <row r="829" spans="5:13" x14ac:dyDescent="0.25">
      <c r="E829" s="6"/>
      <c r="F829" s="6"/>
      <c r="G829" s="6"/>
      <c r="H829" s="6"/>
      <c r="I829" s="6"/>
      <c r="J829" s="6"/>
      <c r="K829" s="6"/>
      <c r="L829" s="6"/>
      <c r="M829" s="6"/>
    </row>
    <row r="830" spans="5:13" x14ac:dyDescent="0.25">
      <c r="E830" s="6"/>
      <c r="F830" s="6"/>
      <c r="G830" s="6"/>
      <c r="H830" s="6"/>
      <c r="I830" s="6"/>
      <c r="J830" s="6"/>
      <c r="K830" s="6"/>
      <c r="L830" s="6"/>
      <c r="M830" s="6"/>
    </row>
    <row r="831" spans="5:13" x14ac:dyDescent="0.25">
      <c r="E831" s="6"/>
      <c r="F831" s="6"/>
      <c r="G831" s="6"/>
      <c r="H831" s="6"/>
      <c r="I831" s="6"/>
      <c r="J831" s="6"/>
      <c r="K831" s="6"/>
      <c r="L831" s="6"/>
      <c r="M831" s="6"/>
    </row>
    <row r="832" spans="5:13" x14ac:dyDescent="0.25">
      <c r="E832" s="6"/>
      <c r="F832" s="6"/>
      <c r="G832" s="6"/>
      <c r="H832" s="6"/>
      <c r="I832" s="6"/>
      <c r="J832" s="6"/>
      <c r="K832" s="6"/>
      <c r="L832" s="6"/>
      <c r="M832" s="6"/>
    </row>
    <row r="833" spans="5:13" x14ac:dyDescent="0.25">
      <c r="E833" s="6"/>
      <c r="F833" s="6"/>
      <c r="G833" s="6"/>
      <c r="H833" s="6"/>
      <c r="I833" s="6"/>
      <c r="J833" s="6"/>
      <c r="K833" s="6"/>
      <c r="L833" s="6"/>
      <c r="M833" s="6"/>
    </row>
    <row r="834" spans="5:13" x14ac:dyDescent="0.25">
      <c r="E834" s="6"/>
      <c r="F834" s="6"/>
      <c r="G834" s="6"/>
      <c r="H834" s="6"/>
      <c r="I834" s="6"/>
      <c r="J834" s="6"/>
      <c r="K834" s="6"/>
      <c r="L834" s="6"/>
      <c r="M834" s="6"/>
    </row>
    <row r="835" spans="5:13" x14ac:dyDescent="0.25">
      <c r="E835" s="6"/>
      <c r="F835" s="6"/>
      <c r="G835" s="6"/>
      <c r="H835" s="6"/>
      <c r="I835" s="6"/>
      <c r="J835" s="6"/>
      <c r="K835" s="6"/>
      <c r="L835" s="6"/>
      <c r="M835" s="6"/>
    </row>
    <row r="836" spans="5:13" x14ac:dyDescent="0.25">
      <c r="E836" s="6"/>
      <c r="F836" s="6"/>
      <c r="G836" s="6"/>
      <c r="H836" s="6"/>
      <c r="I836" s="6"/>
      <c r="J836" s="6"/>
      <c r="K836" s="6"/>
      <c r="L836" s="6"/>
      <c r="M836" s="6"/>
    </row>
    <row r="837" spans="5:13" x14ac:dyDescent="0.25">
      <c r="E837" s="6"/>
      <c r="F837" s="6"/>
      <c r="G837" s="6"/>
      <c r="H837" s="6"/>
      <c r="I837" s="6"/>
      <c r="J837" s="6"/>
      <c r="K837" s="6"/>
      <c r="L837" s="6"/>
      <c r="M837" s="6"/>
    </row>
    <row r="838" spans="5:13" x14ac:dyDescent="0.25">
      <c r="E838" s="6"/>
      <c r="F838" s="6"/>
      <c r="G838" s="6"/>
      <c r="H838" s="6"/>
      <c r="I838" s="6"/>
      <c r="J838" s="6"/>
      <c r="K838" s="6"/>
      <c r="L838" s="6"/>
      <c r="M838" s="6"/>
    </row>
    <row r="839" spans="5:13" x14ac:dyDescent="0.25">
      <c r="E839" s="6"/>
      <c r="F839" s="6"/>
      <c r="G839" s="6"/>
      <c r="H839" s="6"/>
      <c r="I839" s="6"/>
      <c r="J839" s="6"/>
      <c r="K839" s="6"/>
      <c r="L839" s="6"/>
      <c r="M839" s="6"/>
    </row>
    <row r="840" spans="5:13" x14ac:dyDescent="0.25">
      <c r="E840" s="6"/>
      <c r="F840" s="6"/>
      <c r="G840" s="6"/>
      <c r="H840" s="6"/>
      <c r="I840" s="6"/>
      <c r="J840" s="6"/>
      <c r="K840" s="6"/>
      <c r="L840" s="6"/>
      <c r="M840" s="6"/>
    </row>
    <row r="841" spans="5:13" x14ac:dyDescent="0.25">
      <c r="E841" s="6"/>
      <c r="F841" s="6"/>
      <c r="G841" s="6"/>
      <c r="H841" s="6"/>
      <c r="I841" s="6"/>
      <c r="J841" s="6"/>
      <c r="K841" s="6"/>
      <c r="L841" s="6"/>
      <c r="M841" s="6"/>
    </row>
    <row r="842" spans="5:13" x14ac:dyDescent="0.25">
      <c r="E842" s="6"/>
      <c r="F842" s="6"/>
      <c r="G842" s="6"/>
      <c r="H842" s="6"/>
      <c r="I842" s="6"/>
      <c r="J842" s="6"/>
      <c r="K842" s="6"/>
      <c r="L842" s="6"/>
      <c r="M842" s="6"/>
    </row>
    <row r="843" spans="5:13" x14ac:dyDescent="0.25">
      <c r="E843" s="6"/>
      <c r="F843" s="6"/>
      <c r="G843" s="6"/>
      <c r="H843" s="6"/>
      <c r="I843" s="6"/>
      <c r="J843" s="6"/>
      <c r="K843" s="6"/>
      <c r="L843" s="6"/>
      <c r="M843" s="6"/>
    </row>
    <row r="844" spans="5:13" x14ac:dyDescent="0.25">
      <c r="E844" s="6"/>
      <c r="F844" s="6"/>
      <c r="G844" s="6"/>
      <c r="H844" s="6"/>
      <c r="I844" s="6"/>
      <c r="J844" s="6"/>
      <c r="K844" s="6"/>
      <c r="L844" s="6"/>
      <c r="M844" s="6"/>
    </row>
    <row r="845" spans="5:13" x14ac:dyDescent="0.25">
      <c r="E845" s="6"/>
      <c r="F845" s="6"/>
      <c r="G845" s="6"/>
      <c r="H845" s="6"/>
      <c r="I845" s="6"/>
      <c r="J845" s="6"/>
      <c r="K845" s="6"/>
      <c r="L845" s="6"/>
      <c r="M845" s="6"/>
    </row>
    <row r="846" spans="5:13" x14ac:dyDescent="0.25">
      <c r="E846" s="6"/>
      <c r="F846" s="6"/>
      <c r="G846" s="6"/>
      <c r="H846" s="6"/>
      <c r="I846" s="6"/>
      <c r="J846" s="6"/>
      <c r="K846" s="6"/>
      <c r="L846" s="6"/>
      <c r="M846" s="6"/>
    </row>
    <row r="847" spans="5:13" x14ac:dyDescent="0.25">
      <c r="E847" s="6"/>
      <c r="F847" s="6"/>
      <c r="G847" s="6"/>
      <c r="H847" s="6"/>
      <c r="I847" s="6"/>
      <c r="J847" s="6"/>
      <c r="K847" s="6"/>
      <c r="L847" s="6"/>
      <c r="M847" s="6"/>
    </row>
    <row r="848" spans="5:13" x14ac:dyDescent="0.25">
      <c r="E848" s="6"/>
      <c r="F848" s="6"/>
      <c r="G848" s="6"/>
      <c r="H848" s="6"/>
      <c r="I848" s="6"/>
      <c r="J848" s="6"/>
      <c r="K848" s="6"/>
      <c r="L848" s="6"/>
      <c r="M848" s="6"/>
    </row>
    <row r="849" spans="5:13" x14ac:dyDescent="0.25">
      <c r="E849" s="6"/>
      <c r="F849" s="6"/>
      <c r="G849" s="6"/>
      <c r="H849" s="6"/>
      <c r="I849" s="6"/>
      <c r="J849" s="6"/>
      <c r="K849" s="6"/>
      <c r="L849" s="6"/>
      <c r="M849" s="6"/>
    </row>
    <row r="850" spans="5:13" x14ac:dyDescent="0.25">
      <c r="E850" s="6"/>
      <c r="F850" s="6"/>
      <c r="G850" s="6"/>
      <c r="H850" s="6"/>
      <c r="I850" s="6"/>
      <c r="J850" s="6"/>
      <c r="K850" s="6"/>
      <c r="L850" s="6"/>
      <c r="M850" s="6"/>
    </row>
    <row r="851" spans="5:13" x14ac:dyDescent="0.25">
      <c r="E851" s="6"/>
      <c r="F851" s="6"/>
      <c r="G851" s="6"/>
      <c r="H851" s="6"/>
      <c r="I851" s="6"/>
      <c r="J851" s="6"/>
      <c r="K851" s="6"/>
      <c r="L851" s="6"/>
      <c r="M851" s="6"/>
    </row>
    <row r="852" spans="5:13" x14ac:dyDescent="0.25">
      <c r="E852" s="6"/>
      <c r="F852" s="6"/>
      <c r="G852" s="6"/>
      <c r="H852" s="6"/>
      <c r="I852" s="6"/>
      <c r="J852" s="6"/>
      <c r="K852" s="6"/>
      <c r="L852" s="6"/>
      <c r="M852" s="6"/>
    </row>
    <row r="853" spans="5:13" x14ac:dyDescent="0.25">
      <c r="E853" s="6"/>
      <c r="F853" s="6"/>
      <c r="G853" s="6"/>
      <c r="H853" s="6"/>
      <c r="I853" s="6"/>
      <c r="J853" s="6"/>
      <c r="K853" s="6"/>
      <c r="L853" s="6"/>
      <c r="M853" s="6"/>
    </row>
    <row r="854" spans="5:13" x14ac:dyDescent="0.25">
      <c r="E854" s="6"/>
      <c r="F854" s="6"/>
      <c r="G854" s="6"/>
      <c r="H854" s="6"/>
      <c r="I854" s="6"/>
      <c r="J854" s="6"/>
      <c r="K854" s="6"/>
      <c r="L854" s="6"/>
      <c r="M854" s="6"/>
    </row>
    <row r="855" spans="5:13" x14ac:dyDescent="0.25">
      <c r="E855" s="6"/>
      <c r="F855" s="6"/>
      <c r="G855" s="6"/>
      <c r="H855" s="6"/>
      <c r="I855" s="6"/>
      <c r="J855" s="6"/>
      <c r="K855" s="6"/>
      <c r="L855" s="6"/>
      <c r="M855" s="6"/>
    </row>
    <row r="856" spans="5:13" x14ac:dyDescent="0.25">
      <c r="E856" s="6"/>
      <c r="F856" s="6"/>
      <c r="G856" s="6"/>
      <c r="H856" s="6"/>
      <c r="I856" s="6"/>
      <c r="J856" s="6"/>
      <c r="K856" s="6"/>
      <c r="L856" s="6"/>
      <c r="M856" s="6"/>
    </row>
    <row r="857" spans="5:13" x14ac:dyDescent="0.25">
      <c r="E857" s="6"/>
      <c r="F857" s="6"/>
      <c r="G857" s="6"/>
      <c r="H857" s="6"/>
      <c r="I857" s="6"/>
      <c r="J857" s="6"/>
      <c r="K857" s="6"/>
      <c r="L857" s="6"/>
      <c r="M857" s="6"/>
    </row>
    <row r="858" spans="5:13" x14ac:dyDescent="0.25">
      <c r="E858" s="6"/>
      <c r="F858" s="6"/>
      <c r="G858" s="6"/>
      <c r="H858" s="6"/>
      <c r="I858" s="6"/>
      <c r="J858" s="6"/>
      <c r="K858" s="6"/>
      <c r="L858" s="6"/>
      <c r="M858" s="6"/>
    </row>
    <row r="859" spans="5:13" x14ac:dyDescent="0.25">
      <c r="E859" s="6"/>
      <c r="F859" s="6"/>
      <c r="G859" s="6"/>
      <c r="H859" s="6"/>
      <c r="I859" s="6"/>
      <c r="J859" s="6"/>
      <c r="K859" s="6"/>
      <c r="L859" s="6"/>
      <c r="M859" s="6"/>
    </row>
    <row r="860" spans="5:13" x14ac:dyDescent="0.25">
      <c r="E860" s="6"/>
      <c r="F860" s="6"/>
      <c r="G860" s="6"/>
      <c r="H860" s="6"/>
      <c r="I860" s="6"/>
      <c r="J860" s="6"/>
      <c r="K860" s="6"/>
      <c r="L860" s="6"/>
      <c r="M860" s="6"/>
    </row>
    <row r="861" spans="5:13" x14ac:dyDescent="0.25">
      <c r="E861" s="6"/>
      <c r="F861" s="6"/>
      <c r="G861" s="6"/>
      <c r="H861" s="6"/>
      <c r="I861" s="6"/>
      <c r="J861" s="6"/>
      <c r="K861" s="6"/>
      <c r="L861" s="6"/>
      <c r="M861" s="6"/>
    </row>
    <row r="862" spans="5:13" x14ac:dyDescent="0.25">
      <c r="E862" s="6"/>
      <c r="F862" s="6"/>
      <c r="G862" s="6"/>
      <c r="H862" s="6"/>
      <c r="I862" s="6"/>
      <c r="J862" s="6"/>
      <c r="K862" s="6"/>
      <c r="L862" s="6"/>
      <c r="M862" s="6"/>
    </row>
    <row r="863" spans="5:13" x14ac:dyDescent="0.25">
      <c r="E863" s="6"/>
      <c r="F863" s="6"/>
      <c r="G863" s="6"/>
      <c r="H863" s="6"/>
      <c r="I863" s="6"/>
      <c r="J863" s="6"/>
      <c r="K863" s="6"/>
      <c r="L863" s="6"/>
      <c r="M863" s="6"/>
    </row>
    <row r="864" spans="5:13" x14ac:dyDescent="0.25">
      <c r="E864" s="6"/>
      <c r="F864" s="6"/>
      <c r="G864" s="6"/>
      <c r="H864" s="6"/>
      <c r="I864" s="6"/>
      <c r="J864" s="6"/>
      <c r="K864" s="6"/>
      <c r="L864" s="6"/>
      <c r="M864" s="6"/>
    </row>
    <row r="865" spans="5:13" x14ac:dyDescent="0.25">
      <c r="E865" s="6"/>
      <c r="F865" s="6"/>
      <c r="G865" s="6"/>
      <c r="H865" s="6"/>
      <c r="I865" s="6"/>
      <c r="J865" s="6"/>
      <c r="K865" s="6"/>
      <c r="L865" s="6"/>
      <c r="M865" s="6"/>
    </row>
    <row r="866" spans="5:13" x14ac:dyDescent="0.25">
      <c r="E866" s="6"/>
      <c r="F866" s="6"/>
      <c r="G866" s="6"/>
      <c r="H866" s="6"/>
      <c r="I866" s="6"/>
      <c r="J866" s="6"/>
      <c r="K866" s="6"/>
      <c r="L866" s="6"/>
      <c r="M866" s="6"/>
    </row>
    <row r="867" spans="5:13" x14ac:dyDescent="0.25">
      <c r="E867" s="6"/>
      <c r="F867" s="6"/>
      <c r="G867" s="6"/>
      <c r="H867" s="6"/>
      <c r="I867" s="6"/>
      <c r="J867" s="6"/>
      <c r="K867" s="6"/>
      <c r="L867" s="6"/>
      <c r="M867" s="6"/>
    </row>
    <row r="868" spans="5:13" x14ac:dyDescent="0.25">
      <c r="E868" s="6"/>
      <c r="F868" s="6"/>
      <c r="G868" s="6"/>
      <c r="H868" s="6"/>
      <c r="I868" s="6"/>
      <c r="J868" s="6"/>
      <c r="K868" s="6"/>
      <c r="L868" s="6"/>
      <c r="M868" s="6"/>
    </row>
    <row r="869" spans="5:13" x14ac:dyDescent="0.25">
      <c r="E869" s="6"/>
      <c r="F869" s="6"/>
      <c r="G869" s="6"/>
      <c r="H869" s="6"/>
      <c r="I869" s="6"/>
      <c r="J869" s="6"/>
      <c r="K869" s="6"/>
      <c r="L869" s="6"/>
      <c r="M869" s="6"/>
    </row>
    <row r="870" spans="5:13" x14ac:dyDescent="0.25">
      <c r="E870" s="6"/>
      <c r="F870" s="6"/>
      <c r="G870" s="6"/>
      <c r="H870" s="6"/>
      <c r="I870" s="6"/>
      <c r="J870" s="6"/>
      <c r="K870" s="6"/>
      <c r="L870" s="6"/>
      <c r="M870" s="6"/>
    </row>
    <row r="871" spans="5:13" x14ac:dyDescent="0.25">
      <c r="E871" s="6"/>
      <c r="F871" s="6"/>
      <c r="G871" s="6"/>
      <c r="H871" s="6"/>
      <c r="I871" s="6"/>
      <c r="J871" s="6"/>
      <c r="K871" s="6"/>
      <c r="L871" s="6"/>
      <c r="M871" s="6"/>
    </row>
    <row r="872" spans="5:13" x14ac:dyDescent="0.25">
      <c r="E872" s="6"/>
      <c r="F872" s="6"/>
      <c r="G872" s="6"/>
      <c r="H872" s="6"/>
      <c r="I872" s="6"/>
      <c r="J872" s="6"/>
      <c r="K872" s="6"/>
      <c r="L872" s="6"/>
      <c r="M872" s="6"/>
    </row>
    <row r="873" spans="5:13" x14ac:dyDescent="0.25">
      <c r="E873" s="6"/>
      <c r="F873" s="6"/>
      <c r="G873" s="6"/>
      <c r="H873" s="6"/>
      <c r="I873" s="6"/>
      <c r="J873" s="6"/>
      <c r="K873" s="6"/>
      <c r="L873" s="6"/>
      <c r="M873" s="6"/>
    </row>
    <row r="874" spans="5:13" x14ac:dyDescent="0.25">
      <c r="E874" s="6"/>
      <c r="F874" s="6"/>
      <c r="G874" s="6"/>
      <c r="H874" s="6"/>
      <c r="I874" s="6"/>
      <c r="J874" s="6"/>
      <c r="K874" s="6"/>
      <c r="L874" s="6"/>
      <c r="M874" s="6"/>
    </row>
    <row r="875" spans="5:13" x14ac:dyDescent="0.25">
      <c r="E875" s="6"/>
      <c r="F875" s="6"/>
      <c r="G875" s="6"/>
      <c r="H875" s="6"/>
      <c r="I875" s="6"/>
      <c r="J875" s="6"/>
      <c r="K875" s="6"/>
      <c r="L875" s="6"/>
      <c r="M875" s="6"/>
    </row>
    <row r="876" spans="5:13" x14ac:dyDescent="0.25">
      <c r="E876" s="6"/>
      <c r="F876" s="6"/>
      <c r="G876" s="6"/>
      <c r="H876" s="6"/>
      <c r="I876" s="6"/>
      <c r="J876" s="6"/>
      <c r="K876" s="6"/>
      <c r="L876" s="6"/>
      <c r="M876" s="6"/>
    </row>
    <row r="877" spans="5:13" x14ac:dyDescent="0.25">
      <c r="E877" s="6"/>
      <c r="F877" s="6"/>
      <c r="G877" s="6"/>
      <c r="H877" s="6"/>
      <c r="I877" s="6"/>
      <c r="J877" s="6"/>
      <c r="K877" s="6"/>
      <c r="L877" s="6"/>
      <c r="M877" s="6"/>
    </row>
    <row r="878" spans="5:13" x14ac:dyDescent="0.25">
      <c r="E878" s="6"/>
      <c r="F878" s="6"/>
      <c r="G878" s="6"/>
      <c r="H878" s="6"/>
      <c r="I878" s="6"/>
      <c r="J878" s="6"/>
      <c r="K878" s="6"/>
      <c r="L878" s="6"/>
      <c r="M878" s="6"/>
    </row>
    <row r="879" spans="5:13" x14ac:dyDescent="0.25">
      <c r="E879" s="6"/>
      <c r="F879" s="6"/>
      <c r="G879" s="6"/>
      <c r="H879" s="6"/>
      <c r="I879" s="6"/>
      <c r="J879" s="6"/>
      <c r="K879" s="6"/>
      <c r="L879" s="6"/>
      <c r="M879" s="6"/>
    </row>
    <row r="880" spans="5:13" x14ac:dyDescent="0.25">
      <c r="E880" s="6"/>
      <c r="F880" s="6"/>
      <c r="G880" s="6"/>
      <c r="H880" s="6"/>
      <c r="I880" s="6"/>
      <c r="J880" s="6"/>
      <c r="K880" s="6"/>
      <c r="L880" s="6"/>
      <c r="M880" s="6"/>
    </row>
    <row r="881" spans="5:13" x14ac:dyDescent="0.25">
      <c r="E881" s="6"/>
      <c r="F881" s="6"/>
      <c r="G881" s="6"/>
      <c r="H881" s="6"/>
      <c r="I881" s="6"/>
      <c r="J881" s="6"/>
      <c r="K881" s="6"/>
      <c r="L881" s="6"/>
      <c r="M881" s="6"/>
    </row>
    <row r="882" spans="5:13" x14ac:dyDescent="0.25">
      <c r="E882" s="6"/>
      <c r="F882" s="6"/>
      <c r="G882" s="6"/>
      <c r="H882" s="6"/>
      <c r="I882" s="6"/>
      <c r="J882" s="6"/>
      <c r="K882" s="6"/>
      <c r="L882" s="6"/>
      <c r="M882" s="6"/>
    </row>
    <row r="883" spans="5:13" x14ac:dyDescent="0.25">
      <c r="E883" s="6"/>
      <c r="F883" s="6"/>
      <c r="G883" s="6"/>
      <c r="H883" s="6"/>
      <c r="I883" s="6"/>
      <c r="J883" s="6"/>
      <c r="K883" s="6"/>
      <c r="L883" s="6"/>
      <c r="M883" s="6"/>
    </row>
    <row r="884" spans="5:13" x14ac:dyDescent="0.25">
      <c r="E884" s="6"/>
      <c r="F884" s="6"/>
      <c r="G884" s="6"/>
      <c r="H884" s="6"/>
      <c r="I884" s="6"/>
      <c r="J884" s="6"/>
      <c r="K884" s="6"/>
      <c r="L884" s="6"/>
      <c r="M884" s="6"/>
    </row>
    <row r="885" spans="5:13" x14ac:dyDescent="0.25">
      <c r="E885" s="6"/>
      <c r="F885" s="6"/>
      <c r="G885" s="6"/>
      <c r="H885" s="6"/>
      <c r="I885" s="6"/>
      <c r="J885" s="6"/>
      <c r="K885" s="6"/>
      <c r="L885" s="6"/>
      <c r="M885" s="6"/>
    </row>
    <row r="886" spans="5:13" x14ac:dyDescent="0.25">
      <c r="E886" s="6"/>
      <c r="F886" s="6"/>
      <c r="G886" s="6"/>
      <c r="H886" s="6"/>
      <c r="I886" s="6"/>
      <c r="J886" s="6"/>
      <c r="K886" s="6"/>
      <c r="L886" s="6"/>
      <c r="M886" s="6"/>
    </row>
    <row r="887" spans="5:13" x14ac:dyDescent="0.25">
      <c r="E887" s="6"/>
      <c r="F887" s="6"/>
      <c r="G887" s="6"/>
      <c r="H887" s="6"/>
      <c r="I887" s="6"/>
      <c r="J887" s="6"/>
      <c r="K887" s="6"/>
      <c r="L887" s="6"/>
      <c r="M887" s="6"/>
    </row>
    <row r="888" spans="5:13" x14ac:dyDescent="0.25">
      <c r="E888" s="6"/>
      <c r="F888" s="6"/>
      <c r="G888" s="6"/>
      <c r="H888" s="6"/>
      <c r="I888" s="6"/>
      <c r="J888" s="6"/>
      <c r="K888" s="6"/>
      <c r="L888" s="6"/>
      <c r="M888" s="6"/>
    </row>
    <row r="889" spans="5:13" x14ac:dyDescent="0.25">
      <c r="E889" s="6"/>
      <c r="F889" s="6"/>
      <c r="G889" s="6"/>
      <c r="H889" s="6"/>
      <c r="I889" s="6"/>
      <c r="J889" s="6"/>
      <c r="K889" s="6"/>
      <c r="L889" s="6"/>
      <c r="M889" s="6"/>
    </row>
    <row r="890" spans="5:13" x14ac:dyDescent="0.25">
      <c r="E890" s="6"/>
      <c r="F890" s="6"/>
      <c r="G890" s="6"/>
      <c r="H890" s="6"/>
      <c r="I890" s="6"/>
      <c r="J890" s="6"/>
      <c r="K890" s="6"/>
      <c r="L890" s="6"/>
      <c r="M890" s="6"/>
    </row>
    <row r="891" spans="5:13" x14ac:dyDescent="0.25">
      <c r="E891" s="6"/>
      <c r="F891" s="6"/>
      <c r="G891" s="6"/>
      <c r="H891" s="6"/>
      <c r="I891" s="6"/>
      <c r="J891" s="6"/>
      <c r="K891" s="6"/>
      <c r="L891" s="6"/>
      <c r="M891" s="6"/>
    </row>
    <row r="892" spans="5:13" x14ac:dyDescent="0.25">
      <c r="E892" s="6"/>
      <c r="F892" s="6"/>
      <c r="G892" s="6"/>
      <c r="H892" s="6"/>
      <c r="I892" s="6"/>
      <c r="J892" s="6"/>
      <c r="K892" s="6"/>
      <c r="L892" s="6"/>
      <c r="M892" s="6"/>
    </row>
    <row r="893" spans="5:13" x14ac:dyDescent="0.25">
      <c r="E893" s="6"/>
      <c r="F893" s="6"/>
      <c r="G893" s="6"/>
      <c r="H893" s="6"/>
      <c r="I893" s="6"/>
      <c r="J893" s="6"/>
      <c r="K893" s="6"/>
      <c r="L893" s="6"/>
      <c r="M893" s="6"/>
    </row>
    <row r="894" spans="5:13" x14ac:dyDescent="0.25">
      <c r="E894" s="6"/>
      <c r="F894" s="6"/>
      <c r="G894" s="6"/>
      <c r="H894" s="6"/>
      <c r="I894" s="6"/>
      <c r="J894" s="6"/>
      <c r="K894" s="6"/>
      <c r="L894" s="6"/>
      <c r="M894" s="6"/>
    </row>
    <row r="895" spans="5:13" x14ac:dyDescent="0.25">
      <c r="E895" s="6"/>
      <c r="F895" s="6"/>
      <c r="G895" s="6"/>
      <c r="H895" s="6"/>
      <c r="I895" s="6"/>
      <c r="J895" s="6"/>
      <c r="K895" s="6"/>
      <c r="L895" s="6"/>
      <c r="M895" s="6"/>
    </row>
    <row r="896" spans="5:13" x14ac:dyDescent="0.25">
      <c r="E896" s="6"/>
      <c r="F896" s="6"/>
      <c r="G896" s="6"/>
      <c r="H896" s="6"/>
      <c r="I896" s="6"/>
      <c r="J896" s="6"/>
      <c r="K896" s="6"/>
      <c r="L896" s="6"/>
      <c r="M896" s="6"/>
    </row>
    <row r="897" spans="5:13" x14ac:dyDescent="0.25">
      <c r="E897" s="6"/>
      <c r="F897" s="6"/>
      <c r="G897" s="6"/>
      <c r="H897" s="6"/>
      <c r="I897" s="6"/>
      <c r="J897" s="6"/>
      <c r="K897" s="6"/>
      <c r="L897" s="6"/>
      <c r="M897" s="6"/>
    </row>
    <row r="898" spans="5:13" x14ac:dyDescent="0.25">
      <c r="E898" s="6"/>
      <c r="F898" s="6"/>
      <c r="G898" s="6"/>
      <c r="H898" s="6"/>
      <c r="I898" s="6"/>
      <c r="J898" s="6"/>
      <c r="K898" s="6"/>
      <c r="L898" s="6"/>
      <c r="M898" s="6"/>
    </row>
    <row r="899" spans="5:13" x14ac:dyDescent="0.25">
      <c r="E899" s="6"/>
      <c r="F899" s="6"/>
      <c r="G899" s="6"/>
      <c r="H899" s="6"/>
      <c r="I899" s="6"/>
      <c r="J899" s="6"/>
      <c r="K899" s="6"/>
      <c r="L899" s="6"/>
      <c r="M899" s="6"/>
    </row>
    <row r="900" spans="5:13" x14ac:dyDescent="0.25">
      <c r="E900" s="6"/>
      <c r="F900" s="6"/>
      <c r="G900" s="6"/>
      <c r="H900" s="6"/>
      <c r="I900" s="6"/>
      <c r="J900" s="6"/>
      <c r="K900" s="6"/>
      <c r="L900" s="6"/>
      <c r="M900" s="6"/>
    </row>
    <row r="901" spans="5:13" x14ac:dyDescent="0.25">
      <c r="E901" s="6"/>
      <c r="F901" s="6"/>
      <c r="G901" s="6"/>
      <c r="H901" s="6"/>
      <c r="I901" s="6"/>
      <c r="J901" s="6"/>
      <c r="K901" s="6"/>
      <c r="L901" s="6"/>
      <c r="M901" s="6"/>
    </row>
    <row r="902" spans="5:13" x14ac:dyDescent="0.25">
      <c r="E902" s="6"/>
      <c r="F902" s="6"/>
      <c r="G902" s="6"/>
      <c r="H902" s="6"/>
      <c r="I902" s="6"/>
      <c r="J902" s="6"/>
      <c r="K902" s="6"/>
      <c r="L902" s="6"/>
      <c r="M902" s="6"/>
    </row>
    <row r="903" spans="5:13" x14ac:dyDescent="0.25">
      <c r="E903" s="6"/>
      <c r="F903" s="6"/>
      <c r="G903" s="6"/>
      <c r="H903" s="6"/>
      <c r="I903" s="6"/>
      <c r="J903" s="6"/>
      <c r="K903" s="6"/>
      <c r="L903" s="6"/>
      <c r="M903" s="6"/>
    </row>
    <row r="904" spans="5:13" x14ac:dyDescent="0.25">
      <c r="E904" s="6"/>
      <c r="F904" s="6"/>
      <c r="G904" s="6"/>
      <c r="H904" s="6"/>
      <c r="I904" s="6"/>
      <c r="J904" s="6"/>
      <c r="K904" s="6"/>
      <c r="L904" s="6"/>
      <c r="M904" s="6"/>
    </row>
    <row r="905" spans="5:13" x14ac:dyDescent="0.25">
      <c r="E905" s="6"/>
      <c r="F905" s="6"/>
      <c r="G905" s="6"/>
      <c r="H905" s="6"/>
      <c r="I905" s="6"/>
      <c r="J905" s="6"/>
      <c r="K905" s="6"/>
      <c r="L905" s="6"/>
      <c r="M905" s="6"/>
    </row>
    <row r="906" spans="5:13" x14ac:dyDescent="0.25">
      <c r="E906" s="6"/>
      <c r="F906" s="6"/>
      <c r="G906" s="6"/>
      <c r="H906" s="6"/>
      <c r="I906" s="6"/>
      <c r="J906" s="6"/>
      <c r="K906" s="6"/>
      <c r="L906" s="6"/>
      <c r="M906" s="6"/>
    </row>
    <row r="907" spans="5:13" x14ac:dyDescent="0.25">
      <c r="E907" s="6"/>
      <c r="F907" s="6"/>
      <c r="G907" s="6"/>
      <c r="H907" s="6"/>
      <c r="I907" s="6"/>
      <c r="J907" s="6"/>
      <c r="K907" s="6"/>
      <c r="L907" s="6"/>
      <c r="M907" s="6"/>
    </row>
    <row r="908" spans="5:13" x14ac:dyDescent="0.25">
      <c r="E908" s="6"/>
      <c r="F908" s="6"/>
      <c r="G908" s="6"/>
      <c r="H908" s="6"/>
      <c r="I908" s="6"/>
      <c r="J908" s="6"/>
      <c r="K908" s="6"/>
      <c r="L908" s="6"/>
      <c r="M908" s="6"/>
    </row>
    <row r="909" spans="5:13" x14ac:dyDescent="0.25">
      <c r="E909" s="6"/>
      <c r="F909" s="6"/>
      <c r="G909" s="6"/>
      <c r="H909" s="6"/>
      <c r="I909" s="6"/>
      <c r="J909" s="6"/>
      <c r="K909" s="6"/>
      <c r="L909" s="6"/>
      <c r="M909" s="6"/>
    </row>
    <row r="910" spans="5:13" x14ac:dyDescent="0.25">
      <c r="E910" s="6"/>
      <c r="F910" s="6"/>
      <c r="G910" s="6"/>
      <c r="H910" s="6"/>
      <c r="I910" s="6"/>
      <c r="J910" s="6"/>
      <c r="K910" s="6"/>
      <c r="L910" s="6"/>
      <c r="M910" s="6"/>
    </row>
    <row r="911" spans="5:13" x14ac:dyDescent="0.25">
      <c r="E911" s="6"/>
      <c r="F911" s="6"/>
      <c r="G911" s="6"/>
      <c r="H911" s="6"/>
      <c r="I911" s="6"/>
      <c r="J911" s="6"/>
      <c r="K911" s="6"/>
      <c r="L911" s="6"/>
      <c r="M911" s="6"/>
    </row>
    <row r="912" spans="5:13" x14ac:dyDescent="0.25">
      <c r="E912" s="6"/>
      <c r="F912" s="6"/>
      <c r="G912" s="6"/>
      <c r="H912" s="6"/>
      <c r="I912" s="6"/>
      <c r="J912" s="6"/>
      <c r="K912" s="6"/>
      <c r="L912" s="6"/>
      <c r="M912" s="6"/>
    </row>
    <row r="913" spans="5:13" x14ac:dyDescent="0.25">
      <c r="E913" s="6"/>
      <c r="F913" s="6"/>
      <c r="G913" s="6"/>
      <c r="H913" s="6"/>
      <c r="I913" s="6"/>
      <c r="J913" s="6"/>
      <c r="K913" s="6"/>
      <c r="L913" s="6"/>
      <c r="M913" s="6"/>
    </row>
    <row r="914" spans="5:13" x14ac:dyDescent="0.25">
      <c r="E914" s="6"/>
      <c r="F914" s="6"/>
      <c r="G914" s="6"/>
      <c r="H914" s="6"/>
      <c r="I914" s="6"/>
      <c r="J914" s="6"/>
      <c r="K914" s="6"/>
      <c r="L914" s="6"/>
      <c r="M914" s="6"/>
    </row>
    <row r="915" spans="5:13" x14ac:dyDescent="0.25">
      <c r="E915" s="6"/>
      <c r="F915" s="6"/>
      <c r="G915" s="6"/>
      <c r="H915" s="6"/>
      <c r="I915" s="6"/>
      <c r="J915" s="6"/>
      <c r="K915" s="6"/>
      <c r="L915" s="6"/>
      <c r="M915" s="6"/>
    </row>
    <row r="916" spans="5:13" x14ac:dyDescent="0.25">
      <c r="E916" s="6"/>
      <c r="F916" s="6"/>
      <c r="G916" s="6"/>
      <c r="H916" s="6"/>
      <c r="I916" s="6"/>
      <c r="J916" s="6"/>
      <c r="K916" s="6"/>
      <c r="L916" s="6"/>
      <c r="M916" s="6"/>
    </row>
    <row r="917" spans="5:13" x14ac:dyDescent="0.25">
      <c r="E917" s="6"/>
      <c r="F917" s="6"/>
      <c r="G917" s="6"/>
      <c r="H917" s="6"/>
      <c r="I917" s="6"/>
      <c r="J917" s="6"/>
      <c r="K917" s="6"/>
      <c r="L917" s="6"/>
      <c r="M917" s="6"/>
    </row>
    <row r="918" spans="5:13" x14ac:dyDescent="0.25">
      <c r="E918" s="6"/>
      <c r="F918" s="6"/>
      <c r="G918" s="6"/>
      <c r="H918" s="6"/>
      <c r="I918" s="6"/>
      <c r="J918" s="6"/>
      <c r="K918" s="6"/>
      <c r="L918" s="6"/>
      <c r="M918" s="6"/>
    </row>
    <row r="919" spans="5:13" x14ac:dyDescent="0.25">
      <c r="E919" s="6"/>
      <c r="F919" s="6"/>
      <c r="G919" s="6"/>
      <c r="H919" s="6"/>
      <c r="I919" s="6"/>
      <c r="J919" s="6"/>
      <c r="K919" s="6"/>
      <c r="L919" s="6"/>
      <c r="M919" s="6"/>
    </row>
    <row r="920" spans="5:13" x14ac:dyDescent="0.25">
      <c r="E920" s="6"/>
      <c r="F920" s="6"/>
      <c r="G920" s="6"/>
      <c r="H920" s="6"/>
      <c r="I920" s="6"/>
      <c r="J920" s="6"/>
      <c r="K920" s="6"/>
      <c r="L920" s="6"/>
      <c r="M920" s="6"/>
    </row>
    <row r="921" spans="5:13" x14ac:dyDescent="0.25">
      <c r="E921" s="6"/>
      <c r="F921" s="6"/>
      <c r="G921" s="6"/>
      <c r="H921" s="6"/>
      <c r="I921" s="6"/>
      <c r="J921" s="6"/>
      <c r="K921" s="6"/>
      <c r="L921" s="6"/>
      <c r="M921" s="6"/>
    </row>
    <row r="922" spans="5:13" x14ac:dyDescent="0.25">
      <c r="E922" s="6"/>
      <c r="F922" s="6"/>
      <c r="G922" s="6"/>
      <c r="H922" s="6"/>
      <c r="I922" s="6"/>
      <c r="J922" s="6"/>
      <c r="K922" s="6"/>
      <c r="L922" s="6"/>
      <c r="M922" s="6"/>
    </row>
    <row r="923" spans="5:13" x14ac:dyDescent="0.25">
      <c r="E923" s="6"/>
      <c r="F923" s="6"/>
      <c r="G923" s="6"/>
      <c r="H923" s="6"/>
      <c r="I923" s="6"/>
      <c r="J923" s="6"/>
      <c r="K923" s="6"/>
      <c r="L923" s="6"/>
      <c r="M923" s="6"/>
    </row>
    <row r="924" spans="5:13" x14ac:dyDescent="0.25">
      <c r="E924" s="6"/>
      <c r="F924" s="6"/>
      <c r="G924" s="6"/>
      <c r="H924" s="6"/>
      <c r="I924" s="6"/>
      <c r="J924" s="6"/>
      <c r="K924" s="6"/>
      <c r="L924" s="6"/>
      <c r="M924" s="6"/>
    </row>
    <row r="925" spans="5:13" x14ac:dyDescent="0.25">
      <c r="E925" s="6"/>
      <c r="F925" s="6"/>
      <c r="G925" s="6"/>
      <c r="H925" s="6"/>
      <c r="I925" s="6"/>
      <c r="J925" s="6"/>
      <c r="K925" s="6"/>
      <c r="L925" s="6"/>
      <c r="M925" s="6"/>
    </row>
    <row r="926" spans="5:13" x14ac:dyDescent="0.25">
      <c r="E926" s="6"/>
      <c r="F926" s="6"/>
      <c r="G926" s="6"/>
      <c r="H926" s="6"/>
      <c r="I926" s="6"/>
      <c r="J926" s="6"/>
      <c r="K926" s="6"/>
      <c r="L926" s="6"/>
      <c r="M926" s="6"/>
    </row>
    <row r="927" spans="5:13" x14ac:dyDescent="0.25">
      <c r="E927" s="6"/>
      <c r="F927" s="6"/>
      <c r="G927" s="6"/>
      <c r="H927" s="6"/>
      <c r="I927" s="6"/>
      <c r="J927" s="6"/>
      <c r="K927" s="6"/>
      <c r="L927" s="6"/>
      <c r="M927" s="6"/>
    </row>
    <row r="928" spans="5:13" x14ac:dyDescent="0.25">
      <c r="E928" s="6"/>
      <c r="F928" s="6"/>
      <c r="G928" s="6"/>
      <c r="H928" s="6"/>
      <c r="I928" s="6"/>
      <c r="J928" s="6"/>
      <c r="K928" s="6"/>
      <c r="L928" s="6"/>
      <c r="M928" s="6"/>
    </row>
    <row r="929" spans="5:13" x14ac:dyDescent="0.25">
      <c r="E929" s="6"/>
      <c r="F929" s="6"/>
      <c r="G929" s="6"/>
      <c r="H929" s="6"/>
      <c r="I929" s="6"/>
      <c r="J929" s="6"/>
      <c r="K929" s="6"/>
      <c r="L929" s="6"/>
      <c r="M929" s="6"/>
    </row>
    <row r="930" spans="5:13" x14ac:dyDescent="0.25">
      <c r="E930" s="6"/>
      <c r="F930" s="6"/>
      <c r="G930" s="6"/>
      <c r="H930" s="6"/>
      <c r="I930" s="6"/>
      <c r="J930" s="6"/>
      <c r="K930" s="6"/>
      <c r="L930" s="6"/>
      <c r="M930" s="6"/>
    </row>
    <row r="931" spans="5:13" x14ac:dyDescent="0.25">
      <c r="E931" s="6"/>
      <c r="F931" s="6"/>
      <c r="G931" s="6"/>
      <c r="H931" s="6"/>
      <c r="I931" s="6"/>
      <c r="J931" s="6"/>
      <c r="K931" s="6"/>
      <c r="L931" s="6"/>
      <c r="M931" s="6"/>
    </row>
    <row r="932" spans="5:13" x14ac:dyDescent="0.25">
      <c r="E932" s="6"/>
      <c r="F932" s="6"/>
      <c r="G932" s="6"/>
      <c r="H932" s="6"/>
      <c r="I932" s="6"/>
      <c r="J932" s="6"/>
      <c r="K932" s="6"/>
      <c r="L932" s="6"/>
      <c r="M932" s="6"/>
    </row>
    <row r="933" spans="5:13" x14ac:dyDescent="0.25">
      <c r="E933" s="6"/>
      <c r="F933" s="6"/>
      <c r="G933" s="6"/>
      <c r="H933" s="6"/>
      <c r="I933" s="6"/>
      <c r="J933" s="6"/>
      <c r="K933" s="6"/>
      <c r="L933" s="6"/>
      <c r="M933" s="6"/>
    </row>
    <row r="934" spans="5:13" x14ac:dyDescent="0.25">
      <c r="E934" s="6"/>
      <c r="F934" s="6"/>
      <c r="G934" s="6"/>
      <c r="H934" s="6"/>
      <c r="I934" s="6"/>
      <c r="J934" s="6"/>
      <c r="K934" s="6"/>
      <c r="L934" s="6"/>
      <c r="M934" s="6"/>
    </row>
    <row r="935" spans="5:13" x14ac:dyDescent="0.25">
      <c r="E935" s="6"/>
      <c r="F935" s="6"/>
      <c r="G935" s="6"/>
      <c r="H935" s="6"/>
      <c r="I935" s="6"/>
      <c r="J935" s="6"/>
      <c r="K935" s="6"/>
      <c r="L935" s="6"/>
      <c r="M935" s="6"/>
    </row>
    <row r="936" spans="5:13" x14ac:dyDescent="0.25">
      <c r="E936" s="6"/>
      <c r="F936" s="6"/>
      <c r="G936" s="6"/>
      <c r="H936" s="6"/>
      <c r="I936" s="6"/>
      <c r="J936" s="6"/>
      <c r="K936" s="6"/>
      <c r="L936" s="6"/>
      <c r="M936" s="6"/>
    </row>
    <row r="937" spans="5:13" x14ac:dyDescent="0.25">
      <c r="E937" s="6"/>
      <c r="F937" s="6"/>
      <c r="G937" s="6"/>
      <c r="H937" s="6"/>
      <c r="I937" s="6"/>
      <c r="J937" s="6"/>
      <c r="K937" s="6"/>
      <c r="L937" s="6"/>
      <c r="M937" s="6"/>
    </row>
    <row r="938" spans="5:13" x14ac:dyDescent="0.25">
      <c r="E938" s="6"/>
      <c r="F938" s="6"/>
      <c r="G938" s="6"/>
      <c r="H938" s="6"/>
      <c r="I938" s="6"/>
      <c r="J938" s="6"/>
      <c r="K938" s="6"/>
      <c r="L938" s="6"/>
      <c r="M938" s="6"/>
    </row>
    <row r="939" spans="5:13" x14ac:dyDescent="0.25">
      <c r="E939" s="6"/>
      <c r="F939" s="6"/>
      <c r="G939" s="6"/>
      <c r="H939" s="6"/>
      <c r="I939" s="6"/>
      <c r="J939" s="6"/>
      <c r="K939" s="6"/>
      <c r="L939" s="6"/>
      <c r="M939" s="6"/>
    </row>
    <row r="940" spans="5:13" x14ac:dyDescent="0.25">
      <c r="E940" s="6"/>
      <c r="F940" s="6"/>
      <c r="G940" s="6"/>
      <c r="H940" s="6"/>
      <c r="I940" s="6"/>
      <c r="J940" s="6"/>
      <c r="K940" s="6"/>
      <c r="L940" s="6"/>
      <c r="M940" s="6"/>
    </row>
    <row r="941" spans="5:13" x14ac:dyDescent="0.25">
      <c r="E941" s="6"/>
      <c r="F941" s="6"/>
      <c r="G941" s="6"/>
      <c r="H941" s="6"/>
      <c r="I941" s="6"/>
      <c r="J941" s="6"/>
      <c r="K941" s="6"/>
      <c r="L941" s="6"/>
      <c r="M941" s="6"/>
    </row>
    <row r="942" spans="5:13" x14ac:dyDescent="0.25">
      <c r="E942" s="6"/>
      <c r="F942" s="6"/>
      <c r="G942" s="6"/>
      <c r="H942" s="6"/>
      <c r="I942" s="6"/>
      <c r="J942" s="6"/>
      <c r="K942" s="6"/>
      <c r="L942" s="6"/>
      <c r="M942" s="6"/>
    </row>
    <row r="943" spans="5:13" x14ac:dyDescent="0.25">
      <c r="E943" s="6"/>
      <c r="F943" s="6"/>
      <c r="G943" s="6"/>
      <c r="H943" s="6"/>
      <c r="I943" s="6"/>
      <c r="J943" s="6"/>
      <c r="K943" s="6"/>
      <c r="L943" s="6"/>
      <c r="M943" s="6"/>
    </row>
    <row r="944" spans="5:13" x14ac:dyDescent="0.25">
      <c r="E944" s="6"/>
      <c r="F944" s="6"/>
      <c r="G944" s="6"/>
      <c r="H944" s="6"/>
      <c r="I944" s="6"/>
      <c r="J944" s="6"/>
      <c r="K944" s="6"/>
      <c r="L944" s="6"/>
      <c r="M944" s="6"/>
    </row>
    <row r="945" spans="5:13" x14ac:dyDescent="0.25">
      <c r="E945" s="6"/>
      <c r="F945" s="6"/>
      <c r="G945" s="6"/>
      <c r="H945" s="6"/>
      <c r="I945" s="6"/>
      <c r="J945" s="6"/>
      <c r="K945" s="6"/>
      <c r="L945" s="6"/>
      <c r="M945" s="6"/>
    </row>
    <row r="946" spans="5:13" x14ac:dyDescent="0.25">
      <c r="E946" s="6"/>
      <c r="F946" s="6"/>
      <c r="G946" s="6"/>
      <c r="H946" s="6"/>
      <c r="I946" s="6"/>
      <c r="J946" s="6"/>
      <c r="K946" s="6"/>
      <c r="L946" s="6"/>
      <c r="M946" s="6"/>
    </row>
    <row r="947" spans="5:13" x14ac:dyDescent="0.25">
      <c r="E947" s="6"/>
      <c r="F947" s="6"/>
      <c r="G947" s="6"/>
      <c r="H947" s="6"/>
      <c r="I947" s="6"/>
      <c r="J947" s="6"/>
      <c r="K947" s="6"/>
      <c r="L947" s="6"/>
      <c r="M947" s="6"/>
    </row>
    <row r="948" spans="5:13" x14ac:dyDescent="0.25">
      <c r="E948" s="6"/>
      <c r="F948" s="6"/>
      <c r="G948" s="6"/>
      <c r="H948" s="6"/>
      <c r="I948" s="6"/>
      <c r="J948" s="6"/>
      <c r="K948" s="6"/>
      <c r="L948" s="6"/>
      <c r="M948" s="6"/>
    </row>
    <row r="949" spans="5:13" x14ac:dyDescent="0.25">
      <c r="E949" s="6"/>
      <c r="F949" s="6"/>
      <c r="G949" s="6"/>
      <c r="H949" s="6"/>
      <c r="I949" s="6"/>
      <c r="J949" s="6"/>
      <c r="K949" s="6"/>
      <c r="L949" s="6"/>
      <c r="M949" s="6"/>
    </row>
    <row r="950" spans="5:13" x14ac:dyDescent="0.25">
      <c r="E950" s="6"/>
      <c r="F950" s="6"/>
      <c r="G950" s="6"/>
      <c r="H950" s="6"/>
      <c r="I950" s="6"/>
      <c r="J950" s="6"/>
      <c r="K950" s="6"/>
      <c r="L950" s="6"/>
      <c r="M950" s="6"/>
    </row>
    <row r="951" spans="5:13" x14ac:dyDescent="0.25">
      <c r="E951" s="6"/>
      <c r="F951" s="6"/>
      <c r="G951" s="6"/>
      <c r="H951" s="6"/>
      <c r="I951" s="6"/>
      <c r="J951" s="6"/>
      <c r="K951" s="6"/>
      <c r="L951" s="6"/>
      <c r="M951" s="6"/>
    </row>
    <row r="952" spans="5:13" x14ac:dyDescent="0.25">
      <c r="E952" s="6"/>
      <c r="F952" s="6"/>
      <c r="G952" s="6"/>
      <c r="H952" s="6"/>
      <c r="I952" s="6"/>
      <c r="J952" s="6"/>
      <c r="K952" s="6"/>
      <c r="L952" s="6"/>
      <c r="M952" s="6"/>
    </row>
    <row r="953" spans="5:13" x14ac:dyDescent="0.25">
      <c r="E953" s="6"/>
      <c r="F953" s="6"/>
      <c r="G953" s="6"/>
      <c r="H953" s="6"/>
      <c r="I953" s="6"/>
      <c r="J953" s="6"/>
      <c r="K953" s="6"/>
      <c r="L953" s="6"/>
      <c r="M953" s="6"/>
    </row>
    <row r="954" spans="5:13" x14ac:dyDescent="0.25">
      <c r="E954" s="6"/>
      <c r="F954" s="6"/>
      <c r="G954" s="6"/>
      <c r="H954" s="6"/>
      <c r="I954" s="6"/>
      <c r="J954" s="6"/>
      <c r="K954" s="6"/>
      <c r="L954" s="6"/>
      <c r="M954" s="6"/>
    </row>
    <row r="955" spans="5:13" x14ac:dyDescent="0.25">
      <c r="E955" s="6"/>
      <c r="F955" s="6"/>
      <c r="G955" s="6"/>
      <c r="H955" s="6"/>
      <c r="I955" s="6"/>
      <c r="J955" s="6"/>
      <c r="K955" s="6"/>
      <c r="L955" s="6"/>
      <c r="M955" s="6"/>
    </row>
    <row r="956" spans="5:13" x14ac:dyDescent="0.25">
      <c r="E956" s="6"/>
      <c r="F956" s="6"/>
      <c r="G956" s="6"/>
      <c r="H956" s="6"/>
      <c r="I956" s="6"/>
      <c r="J956" s="6"/>
      <c r="K956" s="6"/>
      <c r="L956" s="6"/>
      <c r="M956" s="6"/>
    </row>
    <row r="957" spans="5:13" x14ac:dyDescent="0.25">
      <c r="E957" s="6"/>
      <c r="F957" s="6"/>
      <c r="G957" s="6"/>
      <c r="H957" s="6"/>
      <c r="I957" s="6"/>
      <c r="J957" s="6"/>
      <c r="K957" s="6"/>
      <c r="L957" s="6"/>
      <c r="M957" s="6"/>
    </row>
    <row r="958" spans="5:13" x14ac:dyDescent="0.25">
      <c r="E958" s="6"/>
      <c r="F958" s="6"/>
      <c r="G958" s="6"/>
      <c r="H958" s="6"/>
      <c r="I958" s="6"/>
      <c r="J958" s="6"/>
      <c r="K958" s="6"/>
      <c r="L958" s="6"/>
      <c r="M958" s="6"/>
    </row>
    <row r="959" spans="5:13" x14ac:dyDescent="0.25">
      <c r="E959" s="6"/>
      <c r="F959" s="6"/>
      <c r="G959" s="6"/>
      <c r="H959" s="6"/>
      <c r="I959" s="6"/>
      <c r="J959" s="6"/>
      <c r="K959" s="6"/>
      <c r="L959" s="6"/>
      <c r="M959" s="6"/>
    </row>
    <row r="960" spans="5:13" x14ac:dyDescent="0.25">
      <c r="E960" s="6"/>
      <c r="F960" s="6"/>
      <c r="G960" s="6"/>
      <c r="H960" s="6"/>
      <c r="I960" s="6"/>
      <c r="J960" s="6"/>
      <c r="K960" s="6"/>
      <c r="L960" s="6"/>
      <c r="M960" s="6"/>
    </row>
    <row r="961" spans="5:13" x14ac:dyDescent="0.25">
      <c r="E961" s="6"/>
      <c r="F961" s="6"/>
      <c r="G961" s="6"/>
      <c r="H961" s="6"/>
      <c r="I961" s="6"/>
      <c r="J961" s="6"/>
      <c r="K961" s="6"/>
      <c r="L961" s="6"/>
      <c r="M961" s="6"/>
    </row>
    <row r="962" spans="5:13" x14ac:dyDescent="0.25">
      <c r="E962" s="6"/>
      <c r="F962" s="6"/>
      <c r="G962" s="6"/>
      <c r="H962" s="6"/>
      <c r="I962" s="6"/>
      <c r="J962" s="6"/>
      <c r="K962" s="6"/>
      <c r="L962" s="6"/>
      <c r="M962" s="6"/>
    </row>
    <row r="963" spans="5:13" x14ac:dyDescent="0.25">
      <c r="E963" s="6"/>
      <c r="F963" s="6"/>
      <c r="G963" s="6"/>
      <c r="H963" s="6"/>
      <c r="I963" s="6"/>
      <c r="J963" s="6"/>
      <c r="K963" s="6"/>
      <c r="L963" s="6"/>
      <c r="M963" s="6"/>
    </row>
    <row r="964" spans="5:13" x14ac:dyDescent="0.25">
      <c r="E964" s="6"/>
      <c r="F964" s="6"/>
      <c r="G964" s="6"/>
      <c r="H964" s="6"/>
      <c r="I964" s="6"/>
      <c r="J964" s="6"/>
      <c r="K964" s="6"/>
      <c r="L964" s="6"/>
      <c r="M964" s="6"/>
    </row>
    <row r="965" spans="5:13" x14ac:dyDescent="0.25">
      <c r="E965" s="6"/>
      <c r="F965" s="6"/>
      <c r="G965" s="6"/>
      <c r="H965" s="6"/>
      <c r="I965" s="6"/>
      <c r="J965" s="6"/>
      <c r="K965" s="6"/>
      <c r="L965" s="6"/>
      <c r="M965" s="6"/>
    </row>
    <row r="966" spans="5:13" x14ac:dyDescent="0.25">
      <c r="E966" s="6"/>
      <c r="F966" s="6"/>
      <c r="G966" s="6"/>
      <c r="H966" s="6"/>
      <c r="I966" s="6"/>
      <c r="J966" s="6"/>
      <c r="K966" s="6"/>
      <c r="L966" s="6"/>
      <c r="M966" s="6"/>
    </row>
    <row r="967" spans="5:13" x14ac:dyDescent="0.25">
      <c r="E967" s="6"/>
      <c r="F967" s="6"/>
      <c r="G967" s="6"/>
      <c r="H967" s="6"/>
      <c r="I967" s="6"/>
      <c r="J967" s="6"/>
      <c r="K967" s="6"/>
      <c r="L967" s="6"/>
      <c r="M967" s="6"/>
    </row>
    <row r="968" spans="5:13" x14ac:dyDescent="0.25">
      <c r="E968" s="6"/>
      <c r="F968" s="6"/>
      <c r="G968" s="6"/>
      <c r="H968" s="6"/>
      <c r="I968" s="6"/>
      <c r="J968" s="6"/>
      <c r="K968" s="6"/>
      <c r="L968" s="6"/>
      <c r="M968" s="6"/>
    </row>
    <row r="969" spans="5:13" x14ac:dyDescent="0.25">
      <c r="E969" s="6"/>
      <c r="F969" s="6"/>
      <c r="G969" s="6"/>
      <c r="H969" s="6"/>
      <c r="I969" s="6"/>
      <c r="J969" s="6"/>
      <c r="K969" s="6"/>
      <c r="L969" s="6"/>
      <c r="M969" s="6"/>
    </row>
    <row r="970" spans="5:13" x14ac:dyDescent="0.25">
      <c r="E970" s="6"/>
      <c r="F970" s="6"/>
      <c r="G970" s="6"/>
      <c r="H970" s="6"/>
      <c r="I970" s="6"/>
      <c r="J970" s="6"/>
      <c r="K970" s="6"/>
      <c r="L970" s="6"/>
      <c r="M970" s="6"/>
    </row>
    <row r="971" spans="5:13" x14ac:dyDescent="0.25">
      <c r="E971" s="6"/>
      <c r="F971" s="6"/>
      <c r="G971" s="6"/>
      <c r="H971" s="6"/>
      <c r="I971" s="6"/>
      <c r="J971" s="6"/>
      <c r="K971" s="6"/>
      <c r="L971" s="6"/>
      <c r="M971" s="6"/>
    </row>
    <row r="972" spans="5:13" x14ac:dyDescent="0.25">
      <c r="E972" s="6"/>
      <c r="F972" s="6"/>
      <c r="G972" s="6"/>
      <c r="H972" s="6"/>
      <c r="I972" s="6"/>
      <c r="J972" s="6"/>
      <c r="K972" s="6"/>
      <c r="L972" s="6"/>
      <c r="M972" s="6"/>
    </row>
    <row r="973" spans="5:13" x14ac:dyDescent="0.25">
      <c r="E973" s="6"/>
      <c r="F973" s="6"/>
      <c r="G973" s="6"/>
      <c r="H973" s="6"/>
      <c r="I973" s="6"/>
      <c r="J973" s="6"/>
      <c r="K973" s="6"/>
      <c r="L973" s="6"/>
      <c r="M973" s="6"/>
    </row>
    <row r="974" spans="5:13" x14ac:dyDescent="0.25">
      <c r="E974" s="6"/>
      <c r="F974" s="6"/>
      <c r="G974" s="6"/>
      <c r="H974" s="6"/>
      <c r="I974" s="6"/>
      <c r="J974" s="6"/>
      <c r="K974" s="6"/>
      <c r="L974" s="6"/>
      <c r="M974" s="6"/>
    </row>
    <row r="975" spans="5:13" x14ac:dyDescent="0.25">
      <c r="E975" s="6"/>
      <c r="F975" s="6"/>
      <c r="G975" s="6"/>
      <c r="H975" s="6"/>
      <c r="I975" s="6"/>
      <c r="J975" s="6"/>
      <c r="K975" s="6"/>
      <c r="L975" s="6"/>
      <c r="M975" s="6"/>
    </row>
    <row r="976" spans="5:13" x14ac:dyDescent="0.25">
      <c r="E976" s="6"/>
      <c r="F976" s="6"/>
      <c r="G976" s="6"/>
      <c r="H976" s="6"/>
      <c r="I976" s="6"/>
      <c r="J976" s="6"/>
      <c r="K976" s="6"/>
      <c r="L976" s="6"/>
      <c r="M976" s="6"/>
    </row>
    <row r="977" spans="5:13" x14ac:dyDescent="0.25">
      <c r="E977" s="6"/>
      <c r="F977" s="6"/>
      <c r="G977" s="6"/>
      <c r="H977" s="6"/>
      <c r="I977" s="6"/>
      <c r="J977" s="6"/>
      <c r="K977" s="6"/>
      <c r="L977" s="6"/>
      <c r="M977" s="6"/>
    </row>
    <row r="978" spans="5:13" x14ac:dyDescent="0.25">
      <c r="E978" s="6"/>
      <c r="F978" s="6"/>
      <c r="G978" s="6"/>
      <c r="H978" s="6"/>
      <c r="I978" s="6"/>
      <c r="J978" s="6"/>
      <c r="K978" s="6"/>
      <c r="L978" s="6"/>
      <c r="M978" s="6"/>
    </row>
    <row r="979" spans="5:13" x14ac:dyDescent="0.25">
      <c r="E979" s="6"/>
      <c r="F979" s="6"/>
      <c r="G979" s="6"/>
      <c r="H979" s="6"/>
      <c r="I979" s="6"/>
      <c r="J979" s="6"/>
      <c r="K979" s="6"/>
      <c r="L979" s="6"/>
      <c r="M979" s="6"/>
    </row>
    <row r="980" spans="5:13" x14ac:dyDescent="0.25">
      <c r="E980" s="6"/>
      <c r="F980" s="6"/>
      <c r="G980" s="6"/>
      <c r="H980" s="6"/>
      <c r="I980" s="6"/>
      <c r="J980" s="6"/>
      <c r="K980" s="6"/>
      <c r="L980" s="6"/>
      <c r="M980" s="6"/>
    </row>
    <row r="981" spans="5:13" x14ac:dyDescent="0.25">
      <c r="E981" s="6"/>
      <c r="F981" s="6"/>
      <c r="G981" s="6"/>
      <c r="H981" s="6"/>
      <c r="I981" s="6"/>
      <c r="J981" s="6"/>
      <c r="K981" s="6"/>
      <c r="L981" s="6"/>
      <c r="M981" s="6"/>
    </row>
    <row r="982" spans="5:13" x14ac:dyDescent="0.25">
      <c r="E982" s="6"/>
      <c r="F982" s="6"/>
      <c r="G982" s="6"/>
      <c r="H982" s="6"/>
      <c r="I982" s="6"/>
      <c r="J982" s="6"/>
      <c r="K982" s="6"/>
      <c r="L982" s="6"/>
      <c r="M982" s="6"/>
    </row>
    <row r="983" spans="5:13" x14ac:dyDescent="0.25">
      <c r="E983" s="6"/>
      <c r="F983" s="6"/>
      <c r="G983" s="6"/>
      <c r="H983" s="6"/>
      <c r="I983" s="6"/>
      <c r="J983" s="6"/>
      <c r="K983" s="6"/>
      <c r="L983" s="6"/>
      <c r="M983" s="6"/>
    </row>
    <row r="984" spans="5:13" x14ac:dyDescent="0.25">
      <c r="E984" s="6"/>
      <c r="F984" s="6"/>
      <c r="G984" s="6"/>
      <c r="H984" s="6"/>
      <c r="I984" s="6"/>
      <c r="J984" s="6"/>
      <c r="K984" s="6"/>
      <c r="L984" s="6"/>
      <c r="M984" s="6"/>
    </row>
    <row r="985" spans="5:13" x14ac:dyDescent="0.25">
      <c r="E985" s="6"/>
      <c r="F985" s="6"/>
      <c r="G985" s="6"/>
      <c r="H985" s="6"/>
      <c r="I985" s="6"/>
      <c r="J985" s="6"/>
      <c r="K985" s="6"/>
      <c r="L985" s="6"/>
      <c r="M985" s="6"/>
    </row>
    <row r="986" spans="5:13" x14ac:dyDescent="0.25">
      <c r="E986" s="6"/>
      <c r="F986" s="6"/>
      <c r="G986" s="6"/>
      <c r="H986" s="6"/>
      <c r="I986" s="6"/>
      <c r="J986" s="6"/>
      <c r="K986" s="6"/>
      <c r="L986" s="6"/>
      <c r="M986" s="6"/>
    </row>
    <row r="987" spans="5:13" x14ac:dyDescent="0.25">
      <c r="E987" s="6"/>
      <c r="F987" s="6"/>
      <c r="G987" s="6"/>
      <c r="H987" s="6"/>
      <c r="I987" s="6"/>
      <c r="J987" s="6"/>
      <c r="K987" s="6"/>
      <c r="L987" s="6"/>
      <c r="M987" s="6"/>
    </row>
    <row r="988" spans="5:13" x14ac:dyDescent="0.25">
      <c r="E988" s="6"/>
      <c r="F988" s="6"/>
      <c r="G988" s="6"/>
      <c r="H988" s="6"/>
      <c r="I988" s="6"/>
      <c r="J988" s="6"/>
      <c r="K988" s="6"/>
      <c r="L988" s="6"/>
      <c r="M988" s="6"/>
    </row>
    <row r="989" spans="5:13" x14ac:dyDescent="0.25">
      <c r="E989" s="6"/>
      <c r="F989" s="6"/>
      <c r="G989" s="6"/>
      <c r="H989" s="6"/>
      <c r="I989" s="6"/>
      <c r="J989" s="6"/>
      <c r="K989" s="6"/>
      <c r="L989" s="6"/>
      <c r="M989" s="6"/>
    </row>
    <row r="990" spans="5:13" x14ac:dyDescent="0.25">
      <c r="E990" s="6"/>
      <c r="F990" s="6"/>
      <c r="G990" s="6"/>
      <c r="H990" s="6"/>
      <c r="I990" s="6"/>
      <c r="J990" s="6"/>
      <c r="K990" s="6"/>
      <c r="L990" s="6"/>
      <c r="M990" s="6"/>
    </row>
    <row r="991" spans="5:13" x14ac:dyDescent="0.25">
      <c r="E991" s="6"/>
      <c r="F991" s="6"/>
      <c r="G991" s="6"/>
      <c r="H991" s="6"/>
      <c r="I991" s="6"/>
      <c r="J991" s="6"/>
      <c r="K991" s="6"/>
      <c r="L991" s="6"/>
      <c r="M991" s="6"/>
    </row>
    <row r="992" spans="5:13" x14ac:dyDescent="0.25">
      <c r="E992" s="6"/>
      <c r="F992" s="6"/>
      <c r="G992" s="6"/>
      <c r="H992" s="6"/>
      <c r="I992" s="6"/>
      <c r="J992" s="6"/>
      <c r="K992" s="6"/>
      <c r="L992" s="6"/>
      <c r="M992" s="6"/>
    </row>
    <row r="993" spans="5:13" x14ac:dyDescent="0.25">
      <c r="E993" s="6"/>
      <c r="F993" s="6"/>
      <c r="G993" s="6"/>
      <c r="H993" s="6"/>
      <c r="I993" s="6"/>
      <c r="J993" s="6"/>
      <c r="K993" s="6"/>
      <c r="L993" s="6"/>
      <c r="M993" s="6"/>
    </row>
    <row r="994" spans="5:13" x14ac:dyDescent="0.25">
      <c r="E994" s="6"/>
      <c r="F994" s="6"/>
      <c r="G994" s="6"/>
      <c r="H994" s="6"/>
      <c r="I994" s="6"/>
      <c r="J994" s="6"/>
      <c r="K994" s="6"/>
      <c r="L994" s="6"/>
      <c r="M994" s="6"/>
    </row>
    <row r="995" spans="5:13" x14ac:dyDescent="0.25">
      <c r="E995" s="6"/>
      <c r="F995" s="6"/>
      <c r="G995" s="6"/>
      <c r="H995" s="6"/>
      <c r="I995" s="6"/>
      <c r="J995" s="6"/>
      <c r="K995" s="6"/>
      <c r="L995" s="6"/>
      <c r="M995" s="6"/>
    </row>
    <row r="996" spans="5:13" x14ac:dyDescent="0.25">
      <c r="E996" s="6"/>
      <c r="F996" s="6"/>
      <c r="G996" s="6"/>
      <c r="H996" s="6"/>
      <c r="I996" s="6"/>
      <c r="J996" s="6"/>
      <c r="K996" s="6"/>
      <c r="L996" s="6"/>
      <c r="M996" s="6"/>
    </row>
    <row r="997" spans="5:13" x14ac:dyDescent="0.25">
      <c r="E997" s="6"/>
      <c r="F997" s="6"/>
      <c r="G997" s="6"/>
      <c r="H997" s="6"/>
      <c r="I997" s="6"/>
      <c r="J997" s="6"/>
      <c r="K997" s="6"/>
      <c r="L997" s="6"/>
      <c r="M997" s="6"/>
    </row>
    <row r="998" spans="5:13" x14ac:dyDescent="0.25">
      <c r="E998" s="6"/>
      <c r="F998" s="6"/>
      <c r="G998" s="6"/>
      <c r="H998" s="6"/>
      <c r="I998" s="6"/>
      <c r="J998" s="6"/>
      <c r="K998" s="6"/>
      <c r="L998" s="6"/>
      <c r="M998" s="6"/>
    </row>
    <row r="999" spans="5:13" x14ac:dyDescent="0.25">
      <c r="E999" s="6"/>
      <c r="F999" s="6"/>
      <c r="G999" s="6"/>
      <c r="H999" s="6"/>
      <c r="I999" s="6"/>
      <c r="J999" s="6"/>
      <c r="K999" s="6"/>
      <c r="L999" s="6"/>
      <c r="M999" s="6"/>
    </row>
    <row r="1000" spans="5:13" x14ac:dyDescent="0.25">
      <c r="E1000" s="6"/>
      <c r="F1000" s="6"/>
      <c r="G1000" s="6"/>
      <c r="H1000" s="6"/>
      <c r="I1000" s="6"/>
      <c r="J1000" s="6"/>
      <c r="K1000" s="6"/>
      <c r="L1000" s="6"/>
      <c r="M1000" s="6"/>
    </row>
    <row r="1001" spans="5:13" x14ac:dyDescent="0.25">
      <c r="E1001" s="6"/>
      <c r="F1001" s="6"/>
      <c r="G1001" s="6"/>
      <c r="H1001" s="6"/>
      <c r="I1001" s="6"/>
      <c r="J1001" s="6"/>
      <c r="K1001" s="6"/>
      <c r="L1001" s="6"/>
      <c r="M1001" s="6"/>
    </row>
    <row r="1002" spans="5:13" x14ac:dyDescent="0.25">
      <c r="E1002" s="6"/>
      <c r="F1002" s="6"/>
      <c r="G1002" s="6"/>
      <c r="H1002" s="6"/>
      <c r="I1002" s="6"/>
      <c r="J1002" s="6"/>
      <c r="K1002" s="6"/>
      <c r="L1002" s="6"/>
      <c r="M1002" s="6"/>
    </row>
    <row r="1003" spans="5:13" x14ac:dyDescent="0.25">
      <c r="E1003" s="6"/>
      <c r="F1003" s="6"/>
      <c r="G1003" s="6"/>
      <c r="H1003" s="6"/>
      <c r="I1003" s="6"/>
      <c r="J1003" s="6"/>
      <c r="K1003" s="6"/>
      <c r="L1003" s="6"/>
      <c r="M1003" s="6"/>
    </row>
    <row r="1004" spans="5:13" x14ac:dyDescent="0.25">
      <c r="E1004" s="6"/>
      <c r="F1004" s="6"/>
      <c r="G1004" s="6"/>
      <c r="H1004" s="6"/>
      <c r="I1004" s="6"/>
      <c r="J1004" s="6"/>
      <c r="K1004" s="6"/>
      <c r="L1004" s="6"/>
      <c r="M1004" s="6"/>
    </row>
    <row r="1005" spans="5:13" x14ac:dyDescent="0.25">
      <c r="E1005" s="6"/>
      <c r="F1005" s="6"/>
      <c r="G1005" s="6"/>
      <c r="H1005" s="6"/>
      <c r="I1005" s="6"/>
      <c r="J1005" s="6"/>
      <c r="K1005" s="6"/>
      <c r="L1005" s="6"/>
      <c r="M1005" s="6"/>
    </row>
    <row r="1006" spans="5:13" x14ac:dyDescent="0.25">
      <c r="E1006" s="6"/>
      <c r="F1006" s="6"/>
      <c r="G1006" s="6"/>
      <c r="H1006" s="6"/>
      <c r="I1006" s="6"/>
      <c r="J1006" s="6"/>
      <c r="K1006" s="6"/>
      <c r="L1006" s="6"/>
      <c r="M1006" s="6"/>
    </row>
    <row r="1007" spans="5:13" x14ac:dyDescent="0.25">
      <c r="E1007" s="6"/>
      <c r="F1007" s="6"/>
      <c r="G1007" s="6"/>
      <c r="H1007" s="6"/>
      <c r="I1007" s="6"/>
      <c r="J1007" s="6"/>
      <c r="K1007" s="6"/>
      <c r="L1007" s="6"/>
      <c r="M1007" s="6"/>
    </row>
    <row r="1008" spans="5:13" x14ac:dyDescent="0.25">
      <c r="E1008" s="6"/>
      <c r="F1008" s="6"/>
      <c r="G1008" s="6"/>
      <c r="H1008" s="6"/>
      <c r="I1008" s="6"/>
      <c r="J1008" s="6"/>
      <c r="K1008" s="6"/>
      <c r="L1008" s="6"/>
      <c r="M1008" s="6"/>
    </row>
    <row r="1009" spans="5:13" x14ac:dyDescent="0.25">
      <c r="E1009" s="6"/>
      <c r="F1009" s="6"/>
      <c r="G1009" s="6"/>
      <c r="H1009" s="6"/>
      <c r="I1009" s="6"/>
      <c r="J1009" s="6"/>
      <c r="K1009" s="6"/>
      <c r="L1009" s="6"/>
      <c r="M1009" s="6"/>
    </row>
    <row r="1010" spans="5:13" x14ac:dyDescent="0.25">
      <c r="E1010" s="6"/>
      <c r="F1010" s="6"/>
      <c r="G1010" s="6"/>
      <c r="H1010" s="6"/>
      <c r="I1010" s="6"/>
      <c r="J1010" s="6"/>
      <c r="K1010" s="6"/>
      <c r="L1010" s="6"/>
      <c r="M1010" s="6"/>
    </row>
    <row r="1011" spans="5:13" x14ac:dyDescent="0.25">
      <c r="E1011" s="6"/>
      <c r="F1011" s="6"/>
      <c r="G1011" s="6"/>
      <c r="H1011" s="6"/>
      <c r="I1011" s="6"/>
      <c r="J1011" s="6"/>
      <c r="K1011" s="6"/>
      <c r="L1011" s="6"/>
      <c r="M1011" s="6"/>
    </row>
    <row r="1012" spans="5:13" x14ac:dyDescent="0.25">
      <c r="E1012" s="6"/>
      <c r="F1012" s="6"/>
      <c r="G1012" s="6"/>
      <c r="H1012" s="6"/>
      <c r="I1012" s="6"/>
      <c r="J1012" s="6"/>
      <c r="K1012" s="6"/>
      <c r="L1012" s="6"/>
      <c r="M1012" s="6"/>
    </row>
    <row r="1013" spans="5:13" x14ac:dyDescent="0.25">
      <c r="E1013" s="6"/>
      <c r="F1013" s="6"/>
      <c r="G1013" s="6"/>
      <c r="H1013" s="6"/>
      <c r="I1013" s="6"/>
      <c r="J1013" s="6"/>
      <c r="K1013" s="6"/>
      <c r="L1013" s="6"/>
      <c r="M1013" s="6"/>
    </row>
    <row r="1014" spans="5:13" x14ac:dyDescent="0.25">
      <c r="E1014" s="6"/>
      <c r="F1014" s="6"/>
      <c r="G1014" s="6"/>
      <c r="H1014" s="6"/>
      <c r="I1014" s="6"/>
      <c r="J1014" s="6"/>
      <c r="K1014" s="6"/>
      <c r="L1014" s="6"/>
      <c r="M1014" s="6"/>
    </row>
    <row r="1015" spans="5:13" x14ac:dyDescent="0.25">
      <c r="E1015" s="6"/>
      <c r="F1015" s="6"/>
      <c r="G1015" s="6"/>
      <c r="H1015" s="6"/>
      <c r="I1015" s="6"/>
      <c r="J1015" s="6"/>
      <c r="K1015" s="6"/>
      <c r="L1015" s="6"/>
      <c r="M1015" s="6"/>
    </row>
    <row r="1016" spans="5:13" x14ac:dyDescent="0.25">
      <c r="E1016" s="6"/>
      <c r="F1016" s="6"/>
      <c r="G1016" s="6"/>
      <c r="H1016" s="6"/>
      <c r="I1016" s="6"/>
      <c r="J1016" s="6"/>
      <c r="K1016" s="6"/>
      <c r="L1016" s="6"/>
      <c r="M1016" s="6"/>
    </row>
    <row r="1017" spans="5:13" x14ac:dyDescent="0.25">
      <c r="E1017" s="6"/>
      <c r="F1017" s="6"/>
      <c r="G1017" s="6"/>
      <c r="H1017" s="6"/>
      <c r="I1017" s="6"/>
      <c r="J1017" s="6"/>
      <c r="K1017" s="6"/>
      <c r="L1017" s="6"/>
      <c r="M1017" s="6"/>
    </row>
    <row r="1018" spans="5:13" x14ac:dyDescent="0.25">
      <c r="E1018" s="6"/>
      <c r="F1018" s="6"/>
      <c r="G1018" s="6"/>
      <c r="H1018" s="6"/>
      <c r="I1018" s="6"/>
      <c r="J1018" s="6"/>
      <c r="K1018" s="6"/>
      <c r="L1018" s="6"/>
      <c r="M1018" s="6"/>
    </row>
    <row r="1019" spans="5:13" x14ac:dyDescent="0.25">
      <c r="E1019" s="6"/>
      <c r="F1019" s="6"/>
      <c r="G1019" s="6"/>
      <c r="H1019" s="6"/>
      <c r="I1019" s="6"/>
      <c r="J1019" s="6"/>
      <c r="K1019" s="6"/>
      <c r="L1019" s="6"/>
      <c r="M1019" s="6"/>
    </row>
    <row r="1020" spans="5:13" x14ac:dyDescent="0.25">
      <c r="E1020" s="6"/>
      <c r="F1020" s="6"/>
      <c r="G1020" s="6"/>
      <c r="H1020" s="6"/>
      <c r="I1020" s="6"/>
      <c r="J1020" s="6"/>
      <c r="K1020" s="6"/>
      <c r="L1020" s="6"/>
      <c r="M1020" s="6"/>
    </row>
    <row r="1021" spans="5:13" x14ac:dyDescent="0.25">
      <c r="E1021" s="6"/>
      <c r="F1021" s="6"/>
      <c r="G1021" s="6"/>
      <c r="H1021" s="6"/>
      <c r="I1021" s="6"/>
      <c r="J1021" s="6"/>
      <c r="K1021" s="6"/>
      <c r="L1021" s="6"/>
      <c r="M1021" s="6"/>
    </row>
    <row r="1022" spans="5:13" x14ac:dyDescent="0.25">
      <c r="E1022" s="6"/>
      <c r="F1022" s="6"/>
      <c r="G1022" s="6"/>
      <c r="H1022" s="6"/>
      <c r="I1022" s="6"/>
      <c r="J1022" s="6"/>
      <c r="K1022" s="6"/>
      <c r="L1022" s="6"/>
      <c r="M1022" s="6"/>
    </row>
    <row r="1023" spans="5:13" x14ac:dyDescent="0.25">
      <c r="E1023" s="6"/>
      <c r="F1023" s="6"/>
      <c r="G1023" s="6"/>
      <c r="H1023" s="6"/>
      <c r="I1023" s="6"/>
      <c r="J1023" s="6"/>
      <c r="K1023" s="6"/>
      <c r="L1023" s="6"/>
      <c r="M1023" s="6"/>
    </row>
    <row r="1024" spans="5:13" x14ac:dyDescent="0.25">
      <c r="E1024" s="6"/>
      <c r="F1024" s="6"/>
      <c r="G1024" s="6"/>
      <c r="H1024" s="6"/>
      <c r="I1024" s="6"/>
      <c r="J1024" s="6"/>
      <c r="K1024" s="6"/>
      <c r="L1024" s="6"/>
      <c r="M1024" s="6"/>
    </row>
    <row r="1025" spans="5:13" x14ac:dyDescent="0.25">
      <c r="E1025" s="6"/>
      <c r="F1025" s="6"/>
      <c r="G1025" s="6"/>
      <c r="H1025" s="6"/>
      <c r="I1025" s="6"/>
      <c r="J1025" s="6"/>
      <c r="K1025" s="6"/>
      <c r="L1025" s="6"/>
      <c r="M1025" s="6"/>
    </row>
    <row r="1026" spans="5:13" x14ac:dyDescent="0.25">
      <c r="E1026" s="6"/>
      <c r="F1026" s="6"/>
      <c r="G1026" s="6"/>
      <c r="H1026" s="6"/>
      <c r="I1026" s="6"/>
      <c r="J1026" s="6"/>
      <c r="K1026" s="6"/>
      <c r="L1026" s="6"/>
      <c r="M1026" s="6"/>
    </row>
    <row r="1027" spans="5:13" x14ac:dyDescent="0.25">
      <c r="E1027" s="6"/>
      <c r="F1027" s="6"/>
      <c r="G1027" s="6"/>
      <c r="H1027" s="6"/>
      <c r="I1027" s="6"/>
      <c r="J1027" s="6"/>
      <c r="K1027" s="6"/>
      <c r="L1027" s="6"/>
      <c r="M1027" s="6"/>
    </row>
    <row r="1028" spans="5:13" x14ac:dyDescent="0.25">
      <c r="E1028" s="6"/>
      <c r="F1028" s="6"/>
      <c r="G1028" s="6"/>
      <c r="H1028" s="6"/>
      <c r="I1028" s="6"/>
      <c r="J1028" s="6"/>
      <c r="K1028" s="6"/>
      <c r="L1028" s="6"/>
      <c r="M1028" s="6"/>
    </row>
    <row r="1029" spans="5:13" x14ac:dyDescent="0.25">
      <c r="E1029" s="6"/>
      <c r="F1029" s="6"/>
      <c r="G1029" s="6"/>
      <c r="H1029" s="6"/>
      <c r="I1029" s="6"/>
      <c r="J1029" s="6"/>
      <c r="K1029" s="6"/>
      <c r="L1029" s="6"/>
      <c r="M1029" s="6"/>
    </row>
    <row r="1030" spans="5:13" x14ac:dyDescent="0.25">
      <c r="E1030" s="6"/>
      <c r="F1030" s="6"/>
      <c r="G1030" s="6"/>
      <c r="H1030" s="6"/>
      <c r="I1030" s="6"/>
      <c r="J1030" s="6"/>
      <c r="K1030" s="6"/>
      <c r="L1030" s="6"/>
      <c r="M1030" s="6"/>
    </row>
    <row r="1031" spans="5:13" x14ac:dyDescent="0.25">
      <c r="E1031" s="6"/>
      <c r="F1031" s="6"/>
      <c r="G1031" s="6"/>
      <c r="H1031" s="6"/>
      <c r="I1031" s="6"/>
      <c r="J1031" s="6"/>
      <c r="K1031" s="6"/>
      <c r="L1031" s="6"/>
      <c r="M1031" s="6"/>
    </row>
    <row r="1032" spans="5:13" x14ac:dyDescent="0.25">
      <c r="E1032" s="6"/>
      <c r="F1032" s="6"/>
      <c r="G1032" s="6"/>
      <c r="H1032" s="6"/>
      <c r="I1032" s="6"/>
      <c r="J1032" s="6"/>
      <c r="K1032" s="6"/>
      <c r="L1032" s="6"/>
      <c r="M1032" s="6"/>
    </row>
    <row r="1033" spans="5:13" x14ac:dyDescent="0.25">
      <c r="E1033" s="6"/>
      <c r="F1033" s="6"/>
      <c r="G1033" s="6"/>
      <c r="H1033" s="6"/>
      <c r="I1033" s="6"/>
      <c r="J1033" s="6"/>
      <c r="K1033" s="6"/>
      <c r="L1033" s="6"/>
      <c r="M1033" s="6"/>
    </row>
    <row r="1034" spans="5:13" x14ac:dyDescent="0.25">
      <c r="E1034" s="6"/>
      <c r="F1034" s="6"/>
      <c r="G1034" s="6"/>
      <c r="H1034" s="6"/>
      <c r="I1034" s="6"/>
      <c r="J1034" s="6"/>
      <c r="K1034" s="6"/>
      <c r="L1034" s="6"/>
      <c r="M1034" s="6"/>
    </row>
    <row r="1035" spans="5:13" x14ac:dyDescent="0.25">
      <c r="E1035" s="6"/>
      <c r="F1035" s="6"/>
      <c r="G1035" s="6"/>
      <c r="H1035" s="6"/>
      <c r="I1035" s="6"/>
      <c r="J1035" s="6"/>
      <c r="K1035" s="6"/>
      <c r="L1035" s="6"/>
      <c r="M1035" s="6"/>
    </row>
    <row r="1036" spans="5:13" x14ac:dyDescent="0.25">
      <c r="E1036" s="6"/>
      <c r="F1036" s="6"/>
      <c r="G1036" s="6"/>
      <c r="H1036" s="6"/>
      <c r="I1036" s="6"/>
      <c r="J1036" s="6"/>
      <c r="K1036" s="6"/>
      <c r="L1036" s="6"/>
      <c r="M1036" s="6"/>
    </row>
    <row r="1037" spans="5:13" x14ac:dyDescent="0.25">
      <c r="E1037" s="6"/>
      <c r="F1037" s="6"/>
      <c r="G1037" s="6"/>
      <c r="H1037" s="6"/>
      <c r="I1037" s="6"/>
      <c r="J1037" s="6"/>
      <c r="K1037" s="6"/>
      <c r="L1037" s="6"/>
      <c r="M1037" s="6"/>
    </row>
    <row r="1038" spans="5:13" x14ac:dyDescent="0.25">
      <c r="E1038" s="6"/>
      <c r="F1038" s="6"/>
      <c r="G1038" s="6"/>
      <c r="H1038" s="6"/>
      <c r="I1038" s="6"/>
      <c r="J1038" s="6"/>
      <c r="K1038" s="6"/>
      <c r="L1038" s="6"/>
      <c r="M1038" s="6"/>
    </row>
    <row r="1039" spans="5:13" x14ac:dyDescent="0.25">
      <c r="E1039" s="6"/>
      <c r="F1039" s="6"/>
      <c r="G1039" s="6"/>
      <c r="H1039" s="6"/>
      <c r="I1039" s="6"/>
      <c r="J1039" s="6"/>
      <c r="K1039" s="6"/>
      <c r="L1039" s="6"/>
      <c r="M1039" s="6"/>
    </row>
    <row r="1040" spans="5:13" x14ac:dyDescent="0.25">
      <c r="E1040" s="6"/>
      <c r="F1040" s="6"/>
      <c r="G1040" s="6"/>
      <c r="H1040" s="6"/>
      <c r="I1040" s="6"/>
      <c r="J1040" s="6"/>
      <c r="K1040" s="6"/>
      <c r="L1040" s="6"/>
      <c r="M1040" s="6"/>
    </row>
    <row r="1041" spans="5:13" x14ac:dyDescent="0.25">
      <c r="E1041" s="6"/>
      <c r="F1041" s="6"/>
      <c r="G1041" s="6"/>
      <c r="H1041" s="6"/>
      <c r="I1041" s="6"/>
      <c r="J1041" s="6"/>
      <c r="K1041" s="6"/>
      <c r="L1041" s="6"/>
      <c r="M1041" s="6"/>
    </row>
    <row r="1042" spans="5:13" x14ac:dyDescent="0.25">
      <c r="E1042" s="6"/>
      <c r="F1042" s="6"/>
      <c r="G1042" s="6"/>
      <c r="H1042" s="6"/>
      <c r="I1042" s="6"/>
      <c r="J1042" s="6"/>
      <c r="K1042" s="6"/>
      <c r="L1042" s="6"/>
      <c r="M1042" s="6"/>
    </row>
    <row r="1043" spans="5:13" x14ac:dyDescent="0.25">
      <c r="E1043" s="6"/>
      <c r="F1043" s="6"/>
      <c r="G1043" s="6"/>
      <c r="H1043" s="6"/>
      <c r="I1043" s="6"/>
      <c r="J1043" s="6"/>
      <c r="K1043" s="6"/>
      <c r="L1043" s="6"/>
      <c r="M1043" s="6"/>
    </row>
    <row r="1044" spans="5:13" x14ac:dyDescent="0.25">
      <c r="E1044" s="6"/>
      <c r="F1044" s="6"/>
      <c r="G1044" s="6"/>
      <c r="H1044" s="6"/>
      <c r="I1044" s="6"/>
      <c r="J1044" s="6"/>
      <c r="K1044" s="6"/>
      <c r="L1044" s="6"/>
      <c r="M1044" s="6"/>
    </row>
    <row r="1045" spans="5:13" x14ac:dyDescent="0.25">
      <c r="E1045" s="6"/>
      <c r="F1045" s="6"/>
      <c r="G1045" s="6"/>
      <c r="H1045" s="6"/>
      <c r="I1045" s="6"/>
      <c r="J1045" s="6"/>
      <c r="K1045" s="6"/>
      <c r="L1045" s="6"/>
      <c r="M1045" s="6"/>
    </row>
    <row r="1046" spans="5:13" x14ac:dyDescent="0.25">
      <c r="E1046" s="6"/>
      <c r="F1046" s="6"/>
      <c r="G1046" s="6"/>
      <c r="H1046" s="6"/>
      <c r="I1046" s="6"/>
      <c r="J1046" s="6"/>
      <c r="K1046" s="6"/>
      <c r="L1046" s="6"/>
      <c r="M1046" s="6"/>
    </row>
    <row r="1047" spans="5:13" x14ac:dyDescent="0.25">
      <c r="E1047" s="6"/>
      <c r="F1047" s="6"/>
      <c r="G1047" s="6"/>
      <c r="H1047" s="6"/>
      <c r="I1047" s="6"/>
      <c r="J1047" s="6"/>
      <c r="K1047" s="6"/>
      <c r="L1047" s="6"/>
      <c r="M1047" s="6"/>
    </row>
    <row r="1048" spans="5:13" x14ac:dyDescent="0.25">
      <c r="E1048" s="6"/>
      <c r="F1048" s="6"/>
      <c r="G1048" s="6"/>
      <c r="H1048" s="6"/>
      <c r="I1048" s="6"/>
      <c r="J1048" s="6"/>
      <c r="K1048" s="6"/>
      <c r="L1048" s="6"/>
      <c r="M1048" s="6"/>
    </row>
    <row r="1049" spans="5:13" x14ac:dyDescent="0.25">
      <c r="E1049" s="6"/>
      <c r="F1049" s="6"/>
      <c r="G1049" s="6"/>
      <c r="H1049" s="6"/>
      <c r="I1049" s="6"/>
      <c r="J1049" s="6"/>
      <c r="K1049" s="6"/>
      <c r="L1049" s="6"/>
      <c r="M1049" s="6"/>
    </row>
    <row r="1050" spans="5:13" x14ac:dyDescent="0.25">
      <c r="E1050" s="6"/>
      <c r="F1050" s="6"/>
      <c r="G1050" s="6"/>
      <c r="H1050" s="6"/>
      <c r="I1050" s="6"/>
      <c r="J1050" s="6"/>
      <c r="K1050" s="6"/>
      <c r="L1050" s="6"/>
      <c r="M1050" s="6"/>
    </row>
    <row r="1051" spans="5:13" x14ac:dyDescent="0.25">
      <c r="E1051" s="6"/>
      <c r="F1051" s="6"/>
      <c r="G1051" s="6"/>
      <c r="H1051" s="6"/>
      <c r="I1051" s="6"/>
      <c r="J1051" s="6"/>
      <c r="K1051" s="6"/>
      <c r="L1051" s="6"/>
      <c r="M1051" s="6"/>
    </row>
    <row r="1052" spans="5:13" x14ac:dyDescent="0.25">
      <c r="E1052" s="6"/>
      <c r="F1052" s="6"/>
      <c r="G1052" s="6"/>
      <c r="H1052" s="6"/>
      <c r="I1052" s="6"/>
      <c r="J1052" s="6"/>
      <c r="K1052" s="6"/>
      <c r="L1052" s="6"/>
      <c r="M1052" s="6"/>
    </row>
    <row r="1053" spans="5:13" x14ac:dyDescent="0.25">
      <c r="E1053" s="6"/>
      <c r="F1053" s="6"/>
      <c r="G1053" s="6"/>
      <c r="H1053" s="6"/>
      <c r="I1053" s="6"/>
      <c r="J1053" s="6"/>
      <c r="K1053" s="6"/>
      <c r="L1053" s="6"/>
      <c r="M1053" s="6"/>
    </row>
    <row r="1054" spans="5:13" x14ac:dyDescent="0.25">
      <c r="E1054" s="6"/>
      <c r="F1054" s="6"/>
      <c r="G1054" s="6"/>
      <c r="H1054" s="6"/>
      <c r="I1054" s="6"/>
      <c r="J1054" s="6"/>
      <c r="K1054" s="6"/>
      <c r="L1054" s="6"/>
      <c r="M1054" s="6"/>
    </row>
    <row r="1055" spans="5:13" x14ac:dyDescent="0.25">
      <c r="E1055" s="6"/>
      <c r="F1055" s="6"/>
      <c r="G1055" s="6"/>
      <c r="H1055" s="6"/>
      <c r="I1055" s="6"/>
      <c r="J1055" s="6"/>
      <c r="K1055" s="6"/>
      <c r="L1055" s="6"/>
      <c r="M1055" s="6"/>
    </row>
    <row r="1056" spans="5:13" x14ac:dyDescent="0.25">
      <c r="E1056" s="6"/>
      <c r="F1056" s="6"/>
      <c r="G1056" s="6"/>
      <c r="H1056" s="6"/>
      <c r="I1056" s="6"/>
      <c r="J1056" s="6"/>
      <c r="K1056" s="6"/>
      <c r="L1056" s="6"/>
      <c r="M1056" s="6"/>
    </row>
    <row r="1057" spans="5:13" x14ac:dyDescent="0.25">
      <c r="E1057" s="6"/>
      <c r="F1057" s="6"/>
      <c r="G1057" s="6"/>
      <c r="H1057" s="6"/>
      <c r="I1057" s="6"/>
      <c r="J1057" s="6"/>
      <c r="K1057" s="6"/>
      <c r="L1057" s="6"/>
      <c r="M1057" s="6"/>
    </row>
    <row r="1058" spans="5:13" x14ac:dyDescent="0.25">
      <c r="E1058" s="6"/>
      <c r="F1058" s="6"/>
      <c r="G1058" s="6"/>
      <c r="H1058" s="6"/>
      <c r="I1058" s="6"/>
      <c r="J1058" s="6"/>
      <c r="K1058" s="6"/>
      <c r="L1058" s="6"/>
      <c r="M1058" s="6"/>
    </row>
    <row r="1059" spans="5:13" x14ac:dyDescent="0.25">
      <c r="E1059" s="6"/>
      <c r="F1059" s="6"/>
      <c r="G1059" s="6"/>
      <c r="H1059" s="6"/>
      <c r="I1059" s="6"/>
      <c r="J1059" s="6"/>
      <c r="K1059" s="6"/>
      <c r="L1059" s="6"/>
      <c r="M1059" s="6"/>
    </row>
    <row r="1060" spans="5:13" x14ac:dyDescent="0.25">
      <c r="E1060" s="6"/>
      <c r="F1060" s="6"/>
      <c r="G1060" s="6"/>
      <c r="H1060" s="6"/>
      <c r="I1060" s="6"/>
      <c r="J1060" s="6"/>
      <c r="K1060" s="6"/>
      <c r="L1060" s="6"/>
      <c r="M1060" s="6"/>
    </row>
    <row r="1061" spans="5:13" x14ac:dyDescent="0.25">
      <c r="E1061" s="6"/>
      <c r="F1061" s="6"/>
      <c r="G1061" s="6"/>
      <c r="H1061" s="6"/>
      <c r="I1061" s="6"/>
      <c r="J1061" s="6"/>
      <c r="K1061" s="6"/>
      <c r="L1061" s="6"/>
      <c r="M1061" s="6"/>
    </row>
    <row r="1062" spans="5:13" x14ac:dyDescent="0.25">
      <c r="E1062" s="6"/>
      <c r="F1062" s="6"/>
      <c r="G1062" s="6"/>
      <c r="H1062" s="6"/>
      <c r="I1062" s="6"/>
      <c r="J1062" s="6"/>
      <c r="K1062" s="6"/>
      <c r="L1062" s="6"/>
      <c r="M1062" s="6"/>
    </row>
    <row r="1063" spans="5:13" x14ac:dyDescent="0.25">
      <c r="E1063" s="6"/>
      <c r="F1063" s="6"/>
      <c r="G1063" s="6"/>
      <c r="H1063" s="6"/>
      <c r="I1063" s="6"/>
      <c r="J1063" s="6"/>
      <c r="K1063" s="6"/>
      <c r="L1063" s="6"/>
      <c r="M1063" s="6"/>
    </row>
    <row r="1064" spans="5:13" x14ac:dyDescent="0.25">
      <c r="E1064" s="6"/>
      <c r="F1064" s="6"/>
      <c r="G1064" s="6"/>
      <c r="H1064" s="6"/>
      <c r="I1064" s="6"/>
      <c r="J1064" s="6"/>
      <c r="K1064" s="6"/>
      <c r="L1064" s="6"/>
      <c r="M1064" s="6"/>
    </row>
    <row r="1065" spans="5:13" x14ac:dyDescent="0.25">
      <c r="E1065" s="6"/>
      <c r="F1065" s="6"/>
      <c r="G1065" s="6"/>
      <c r="H1065" s="6"/>
      <c r="I1065" s="6"/>
      <c r="J1065" s="6"/>
      <c r="K1065" s="6"/>
      <c r="L1065" s="6"/>
      <c r="M1065" s="6"/>
    </row>
    <row r="1066" spans="5:13" x14ac:dyDescent="0.25">
      <c r="E1066" s="6"/>
      <c r="F1066" s="6"/>
      <c r="G1066" s="6"/>
      <c r="H1066" s="6"/>
      <c r="I1066" s="6"/>
      <c r="J1066" s="6"/>
      <c r="K1066" s="6"/>
      <c r="L1066" s="6"/>
      <c r="M1066" s="6"/>
    </row>
    <row r="1067" spans="5:13" x14ac:dyDescent="0.25">
      <c r="E1067" s="6"/>
      <c r="F1067" s="6"/>
      <c r="G1067" s="6"/>
      <c r="H1067" s="6"/>
      <c r="I1067" s="6"/>
      <c r="J1067" s="6"/>
      <c r="K1067" s="6"/>
      <c r="L1067" s="6"/>
      <c r="M1067" s="6"/>
    </row>
    <row r="1068" spans="5:13" x14ac:dyDescent="0.25">
      <c r="E1068" s="6"/>
      <c r="F1068" s="6"/>
      <c r="G1068" s="6"/>
      <c r="H1068" s="6"/>
      <c r="I1068" s="6"/>
      <c r="J1068" s="6"/>
      <c r="K1068" s="6"/>
      <c r="L1068" s="6"/>
      <c r="M1068" s="6"/>
    </row>
    <row r="1069" spans="5:13" x14ac:dyDescent="0.25">
      <c r="E1069" s="6"/>
      <c r="F1069" s="6"/>
      <c r="G1069" s="6"/>
      <c r="H1069" s="6"/>
      <c r="I1069" s="6"/>
      <c r="J1069" s="6"/>
      <c r="K1069" s="6"/>
      <c r="L1069" s="6"/>
      <c r="M1069" s="6"/>
    </row>
    <row r="1070" spans="5:13" x14ac:dyDescent="0.25">
      <c r="E1070" s="6"/>
      <c r="F1070" s="6"/>
      <c r="G1070" s="6"/>
      <c r="H1070" s="6"/>
      <c r="I1070" s="6"/>
      <c r="J1070" s="6"/>
      <c r="K1070" s="6"/>
      <c r="L1070" s="6"/>
      <c r="M1070" s="6"/>
    </row>
    <row r="1071" spans="5:13" x14ac:dyDescent="0.25">
      <c r="E1071" s="6"/>
      <c r="F1071" s="6"/>
      <c r="G1071" s="6"/>
      <c r="H1071" s="6"/>
      <c r="I1071" s="6"/>
      <c r="J1071" s="6"/>
      <c r="K1071" s="6"/>
      <c r="L1071" s="6"/>
      <c r="M1071" s="6"/>
    </row>
    <row r="1072" spans="5:13" x14ac:dyDescent="0.25">
      <c r="E1072" s="6"/>
      <c r="F1072" s="6"/>
      <c r="G1072" s="6"/>
      <c r="H1072" s="6"/>
      <c r="I1072" s="6"/>
      <c r="J1072" s="6"/>
      <c r="K1072" s="6"/>
      <c r="L1072" s="6"/>
      <c r="M1072" s="6"/>
    </row>
    <row r="1073" spans="5:13" x14ac:dyDescent="0.25">
      <c r="E1073" s="6"/>
      <c r="F1073" s="6"/>
      <c r="G1073" s="6"/>
      <c r="H1073" s="6"/>
      <c r="I1073" s="6"/>
      <c r="J1073" s="6"/>
      <c r="K1073" s="6"/>
      <c r="L1073" s="6"/>
      <c r="M1073" s="6"/>
    </row>
    <row r="1074" spans="5:13" x14ac:dyDescent="0.25">
      <c r="E1074" s="6"/>
      <c r="F1074" s="6"/>
      <c r="G1074" s="6"/>
      <c r="H1074" s="6"/>
      <c r="I1074" s="6"/>
      <c r="J1074" s="6"/>
      <c r="K1074" s="6"/>
      <c r="L1074" s="6"/>
      <c r="M1074" s="6"/>
    </row>
    <row r="1075" spans="5:13" x14ac:dyDescent="0.25">
      <c r="E1075" s="6"/>
      <c r="F1075" s="6"/>
      <c r="G1075" s="6"/>
      <c r="H1075" s="6"/>
      <c r="I1075" s="6"/>
      <c r="J1075" s="6"/>
      <c r="K1075" s="6"/>
      <c r="L1075" s="6"/>
      <c r="M1075" s="6"/>
    </row>
    <row r="1076" spans="5:13" x14ac:dyDescent="0.25">
      <c r="E1076" s="6"/>
      <c r="F1076" s="6"/>
      <c r="G1076" s="6"/>
      <c r="H1076" s="6"/>
      <c r="I1076" s="6"/>
      <c r="J1076" s="6"/>
      <c r="K1076" s="6"/>
      <c r="L1076" s="6"/>
      <c r="M1076" s="6"/>
    </row>
    <row r="1077" spans="5:13" x14ac:dyDescent="0.25">
      <c r="E1077" s="6"/>
      <c r="F1077" s="6"/>
      <c r="G1077" s="6"/>
      <c r="H1077" s="6"/>
      <c r="I1077" s="6"/>
      <c r="J1077" s="6"/>
      <c r="K1077" s="6"/>
      <c r="L1077" s="6"/>
      <c r="M1077" s="6"/>
    </row>
    <row r="1078" spans="5:13" x14ac:dyDescent="0.25">
      <c r="E1078" s="6"/>
      <c r="F1078" s="6"/>
      <c r="G1078" s="6"/>
      <c r="H1078" s="6"/>
      <c r="I1078" s="6"/>
      <c r="J1078" s="6"/>
      <c r="K1078" s="6"/>
      <c r="L1078" s="6"/>
      <c r="M1078" s="6"/>
    </row>
    <row r="1079" spans="5:13" x14ac:dyDescent="0.25">
      <c r="E1079" s="6"/>
      <c r="F1079" s="6"/>
      <c r="G1079" s="6"/>
      <c r="H1079" s="6"/>
      <c r="I1079" s="6"/>
      <c r="J1079" s="6"/>
      <c r="K1079" s="6"/>
      <c r="L1079" s="6"/>
      <c r="M1079" s="6"/>
    </row>
    <row r="1080" spans="5:13" x14ac:dyDescent="0.25">
      <c r="E1080" s="6"/>
      <c r="F1080" s="6"/>
      <c r="G1080" s="6"/>
      <c r="H1080" s="6"/>
      <c r="I1080" s="6"/>
      <c r="J1080" s="6"/>
      <c r="K1080" s="6"/>
      <c r="L1080" s="6"/>
      <c r="M1080" s="6"/>
    </row>
    <row r="1081" spans="5:13" x14ac:dyDescent="0.25">
      <c r="E1081" s="6"/>
      <c r="F1081" s="6"/>
      <c r="G1081" s="6"/>
      <c r="H1081" s="6"/>
      <c r="I1081" s="6"/>
      <c r="J1081" s="6"/>
      <c r="K1081" s="6"/>
      <c r="L1081" s="6"/>
      <c r="M1081" s="6"/>
    </row>
    <row r="1082" spans="5:13" x14ac:dyDescent="0.25">
      <c r="E1082" s="6"/>
      <c r="F1082" s="6"/>
      <c r="G1082" s="6"/>
      <c r="H1082" s="6"/>
      <c r="I1082" s="6"/>
      <c r="J1082" s="6"/>
      <c r="K1082" s="6"/>
      <c r="L1082" s="6"/>
      <c r="M1082" s="6"/>
    </row>
    <row r="1083" spans="5:13" x14ac:dyDescent="0.25">
      <c r="E1083" s="6"/>
      <c r="F1083" s="6"/>
      <c r="G1083" s="6"/>
      <c r="H1083" s="6"/>
      <c r="I1083" s="6"/>
      <c r="J1083" s="6"/>
      <c r="K1083" s="6"/>
      <c r="L1083" s="6"/>
      <c r="M1083" s="6"/>
    </row>
    <row r="1084" spans="5:13" x14ac:dyDescent="0.25">
      <c r="E1084" s="6"/>
      <c r="F1084" s="6"/>
      <c r="G1084" s="6"/>
      <c r="H1084" s="6"/>
      <c r="I1084" s="6"/>
      <c r="J1084" s="6"/>
      <c r="K1084" s="6"/>
      <c r="L1084" s="6"/>
      <c r="M1084" s="6"/>
    </row>
    <row r="1085" spans="5:13" x14ac:dyDescent="0.25">
      <c r="E1085" s="6"/>
      <c r="F1085" s="6"/>
      <c r="G1085" s="6"/>
      <c r="H1085" s="6"/>
      <c r="I1085" s="6"/>
      <c r="J1085" s="6"/>
      <c r="K1085" s="6"/>
      <c r="L1085" s="6"/>
      <c r="M1085" s="6"/>
    </row>
    <row r="1086" spans="5:13" x14ac:dyDescent="0.25">
      <c r="E1086" s="6"/>
      <c r="F1086" s="6"/>
      <c r="G1086" s="6"/>
      <c r="H1086" s="6"/>
      <c r="I1086" s="6"/>
      <c r="J1086" s="6"/>
      <c r="K1086" s="6"/>
      <c r="L1086" s="6"/>
      <c r="M1086" s="6"/>
    </row>
    <row r="1087" spans="5:13" x14ac:dyDescent="0.25">
      <c r="E1087" s="6"/>
      <c r="F1087" s="6"/>
      <c r="G1087" s="6"/>
      <c r="H1087" s="6"/>
      <c r="I1087" s="6"/>
      <c r="J1087" s="6"/>
      <c r="K1087" s="6"/>
      <c r="L1087" s="6"/>
      <c r="M1087" s="6"/>
    </row>
    <row r="1088" spans="5:13" x14ac:dyDescent="0.25">
      <c r="E1088" s="6"/>
      <c r="F1088" s="6"/>
      <c r="G1088" s="6"/>
      <c r="H1088" s="6"/>
      <c r="I1088" s="6"/>
      <c r="J1088" s="6"/>
      <c r="K1088" s="6"/>
      <c r="L1088" s="6"/>
      <c r="M1088" s="6"/>
    </row>
    <row r="1089" spans="5:13" x14ac:dyDescent="0.25">
      <c r="E1089" s="6"/>
      <c r="F1089" s="6"/>
      <c r="G1089" s="6"/>
      <c r="H1089" s="6"/>
      <c r="I1089" s="6"/>
      <c r="J1089" s="6"/>
      <c r="K1089" s="6"/>
      <c r="L1089" s="6"/>
      <c r="M1089" s="6"/>
    </row>
    <row r="1090" spans="5:13" x14ac:dyDescent="0.25">
      <c r="E1090" s="6"/>
      <c r="F1090" s="6"/>
      <c r="G1090" s="6"/>
      <c r="H1090" s="6"/>
      <c r="I1090" s="6"/>
      <c r="J1090" s="6"/>
      <c r="K1090" s="6"/>
      <c r="L1090" s="6"/>
      <c r="M1090" s="6"/>
    </row>
    <row r="1091" spans="5:13" x14ac:dyDescent="0.25">
      <c r="E1091" s="6"/>
      <c r="F1091" s="6"/>
      <c r="G1091" s="6"/>
      <c r="H1091" s="6"/>
      <c r="I1091" s="6"/>
      <c r="J1091" s="6"/>
      <c r="K1091" s="6"/>
      <c r="L1091" s="6"/>
      <c r="M1091" s="6"/>
    </row>
    <row r="1092" spans="5:13" x14ac:dyDescent="0.25">
      <c r="E1092" s="6"/>
      <c r="F1092" s="6"/>
      <c r="G1092" s="6"/>
      <c r="H1092" s="6"/>
      <c r="I1092" s="6"/>
      <c r="J1092" s="6"/>
      <c r="K1092" s="6"/>
      <c r="L1092" s="6"/>
      <c r="M1092" s="6"/>
    </row>
    <row r="1093" spans="5:13" x14ac:dyDescent="0.25">
      <c r="E1093" s="6"/>
      <c r="F1093" s="6"/>
      <c r="G1093" s="6"/>
      <c r="H1093" s="6"/>
      <c r="I1093" s="6"/>
      <c r="J1093" s="6"/>
      <c r="K1093" s="6"/>
      <c r="L1093" s="6"/>
      <c r="M1093" s="6"/>
    </row>
    <row r="1094" spans="5:13" x14ac:dyDescent="0.25">
      <c r="E1094" s="6"/>
      <c r="F1094" s="6"/>
      <c r="G1094" s="6"/>
      <c r="H1094" s="6"/>
      <c r="I1094" s="6"/>
      <c r="J1094" s="6"/>
      <c r="K1094" s="6"/>
      <c r="L1094" s="6"/>
      <c r="M1094" s="6"/>
    </row>
    <row r="1095" spans="5:13" x14ac:dyDescent="0.25">
      <c r="E1095" s="6"/>
      <c r="F1095" s="6"/>
      <c r="G1095" s="6"/>
      <c r="H1095" s="6"/>
      <c r="I1095" s="6"/>
      <c r="J1095" s="6"/>
      <c r="K1095" s="6"/>
      <c r="L1095" s="6"/>
      <c r="M1095" s="6"/>
    </row>
    <row r="1096" spans="5:13" x14ac:dyDescent="0.25">
      <c r="E1096" s="6"/>
      <c r="F1096" s="6"/>
      <c r="G1096" s="6"/>
      <c r="H1096" s="6"/>
      <c r="I1096" s="6"/>
      <c r="J1096" s="6"/>
      <c r="K1096" s="6"/>
      <c r="L1096" s="6"/>
      <c r="M1096" s="6"/>
    </row>
    <row r="1097" spans="5:13" x14ac:dyDescent="0.25">
      <c r="E1097" s="6"/>
      <c r="F1097" s="6"/>
      <c r="G1097" s="6"/>
      <c r="H1097" s="6"/>
      <c r="I1097" s="6"/>
      <c r="J1097" s="6"/>
      <c r="K1097" s="6"/>
      <c r="L1097" s="6"/>
      <c r="M1097" s="6"/>
    </row>
    <row r="1098" spans="5:13" x14ac:dyDescent="0.25">
      <c r="E1098" s="6"/>
      <c r="F1098" s="6"/>
      <c r="G1098" s="6"/>
      <c r="H1098" s="6"/>
      <c r="I1098" s="6"/>
      <c r="J1098" s="6"/>
      <c r="K1098" s="6"/>
      <c r="L1098" s="6"/>
      <c r="M1098" s="6"/>
    </row>
    <row r="1099" spans="5:13" x14ac:dyDescent="0.25">
      <c r="E1099" s="6"/>
      <c r="F1099" s="6"/>
      <c r="G1099" s="6"/>
      <c r="H1099" s="6"/>
      <c r="I1099" s="6"/>
      <c r="J1099" s="6"/>
      <c r="K1099" s="6"/>
      <c r="L1099" s="6"/>
      <c r="M1099" s="6"/>
    </row>
    <row r="1100" spans="5:13" x14ac:dyDescent="0.25">
      <c r="E1100" s="6"/>
      <c r="F1100" s="6"/>
      <c r="G1100" s="6"/>
      <c r="H1100" s="6"/>
      <c r="I1100" s="6"/>
      <c r="J1100" s="6"/>
      <c r="K1100" s="6"/>
      <c r="L1100" s="6"/>
      <c r="M1100" s="6"/>
    </row>
    <row r="1101" spans="5:13" x14ac:dyDescent="0.25">
      <c r="E1101" s="6"/>
      <c r="F1101" s="6"/>
      <c r="G1101" s="6"/>
      <c r="H1101" s="6"/>
      <c r="I1101" s="6"/>
      <c r="J1101" s="6"/>
      <c r="K1101" s="6"/>
      <c r="L1101" s="6"/>
      <c r="M1101" s="6"/>
    </row>
    <row r="1102" spans="5:13" x14ac:dyDescent="0.25">
      <c r="E1102" s="6"/>
      <c r="F1102" s="6"/>
      <c r="G1102" s="6"/>
      <c r="H1102" s="6"/>
      <c r="I1102" s="6"/>
      <c r="J1102" s="6"/>
      <c r="K1102" s="6"/>
      <c r="L1102" s="6"/>
      <c r="M1102" s="6"/>
    </row>
    <row r="1103" spans="5:13" x14ac:dyDescent="0.25">
      <c r="E1103" s="6"/>
      <c r="F1103" s="6"/>
      <c r="G1103" s="6"/>
      <c r="H1103" s="6"/>
      <c r="I1103" s="6"/>
      <c r="J1103" s="6"/>
      <c r="K1103" s="6"/>
      <c r="L1103" s="6"/>
      <c r="M1103" s="6"/>
    </row>
    <row r="1104" spans="5:13" x14ac:dyDescent="0.25">
      <c r="E1104" s="6"/>
      <c r="F1104" s="6"/>
      <c r="G1104" s="6"/>
      <c r="H1104" s="6"/>
      <c r="I1104" s="6"/>
      <c r="J1104" s="6"/>
      <c r="K1104" s="6"/>
      <c r="L1104" s="6"/>
      <c r="M1104" s="6"/>
    </row>
    <row r="1105" spans="5:13" x14ac:dyDescent="0.25">
      <c r="E1105" s="6"/>
      <c r="F1105" s="6"/>
      <c r="G1105" s="6"/>
      <c r="H1105" s="6"/>
      <c r="I1105" s="6"/>
      <c r="J1105" s="6"/>
      <c r="K1105" s="6"/>
      <c r="L1105" s="6"/>
      <c r="M1105" s="6"/>
    </row>
    <row r="1106" spans="5:13" x14ac:dyDescent="0.25">
      <c r="E1106" s="6"/>
      <c r="F1106" s="6"/>
      <c r="G1106" s="6"/>
      <c r="H1106" s="6"/>
      <c r="I1106" s="6"/>
      <c r="J1106" s="6"/>
      <c r="K1106" s="6"/>
      <c r="L1106" s="6"/>
      <c r="M1106" s="6"/>
    </row>
    <row r="1107" spans="5:13" x14ac:dyDescent="0.25">
      <c r="E1107" s="6"/>
      <c r="F1107" s="6"/>
      <c r="G1107" s="6"/>
      <c r="H1107" s="6"/>
      <c r="I1107" s="6"/>
      <c r="J1107" s="6"/>
      <c r="K1107" s="6"/>
      <c r="L1107" s="6"/>
      <c r="M1107" s="6"/>
    </row>
    <row r="1108" spans="5:13" x14ac:dyDescent="0.25">
      <c r="E1108" s="6"/>
      <c r="F1108" s="6"/>
      <c r="G1108" s="6"/>
      <c r="H1108" s="6"/>
      <c r="I1108" s="6"/>
      <c r="J1108" s="6"/>
      <c r="K1108" s="6"/>
      <c r="L1108" s="6"/>
      <c r="M1108" s="6"/>
    </row>
    <row r="1109" spans="5:13" x14ac:dyDescent="0.25">
      <c r="E1109" s="6"/>
      <c r="F1109" s="6"/>
      <c r="G1109" s="6"/>
      <c r="H1109" s="6"/>
      <c r="I1109" s="6"/>
      <c r="J1109" s="6"/>
      <c r="K1109" s="6"/>
      <c r="L1109" s="6"/>
      <c r="M1109" s="6"/>
    </row>
    <row r="1110" spans="5:13" x14ac:dyDescent="0.25">
      <c r="E1110" s="6"/>
      <c r="F1110" s="6"/>
      <c r="G1110" s="6"/>
      <c r="H1110" s="6"/>
      <c r="I1110" s="6"/>
      <c r="J1110" s="6"/>
      <c r="K1110" s="6"/>
      <c r="L1110" s="6"/>
      <c r="M1110" s="6"/>
    </row>
    <row r="1111" spans="5:13" x14ac:dyDescent="0.25">
      <c r="E1111" s="6"/>
      <c r="F1111" s="6"/>
      <c r="G1111" s="6"/>
      <c r="H1111" s="6"/>
      <c r="I1111" s="6"/>
      <c r="J1111" s="6"/>
      <c r="K1111" s="6"/>
      <c r="L1111" s="6"/>
      <c r="M1111" s="6"/>
    </row>
    <row r="1112" spans="5:13" x14ac:dyDescent="0.25">
      <c r="E1112" s="6"/>
      <c r="F1112" s="6"/>
      <c r="G1112" s="6"/>
      <c r="H1112" s="6"/>
      <c r="I1112" s="6"/>
      <c r="J1112" s="6"/>
      <c r="K1112" s="6"/>
      <c r="L1112" s="6"/>
      <c r="M1112" s="6"/>
    </row>
    <row r="1113" spans="5:13" x14ac:dyDescent="0.25">
      <c r="E1113" s="6"/>
      <c r="F1113" s="6"/>
      <c r="G1113" s="6"/>
      <c r="H1113" s="6"/>
      <c r="I1113" s="6"/>
      <c r="J1113" s="6"/>
      <c r="K1113" s="6"/>
      <c r="L1113" s="6"/>
      <c r="M1113" s="6"/>
    </row>
    <row r="1114" spans="5:13" x14ac:dyDescent="0.25">
      <c r="E1114" s="6"/>
      <c r="F1114" s="6"/>
      <c r="G1114" s="6"/>
      <c r="H1114" s="6"/>
      <c r="I1114" s="6"/>
      <c r="J1114" s="6"/>
      <c r="K1114" s="6"/>
      <c r="L1114" s="6"/>
      <c r="M1114" s="6"/>
    </row>
    <row r="1115" spans="5:13" x14ac:dyDescent="0.25">
      <c r="E1115" s="6"/>
      <c r="F1115" s="6"/>
      <c r="G1115" s="6"/>
      <c r="H1115" s="6"/>
      <c r="I1115" s="6"/>
      <c r="J1115" s="6"/>
      <c r="K1115" s="6"/>
      <c r="L1115" s="6"/>
      <c r="M1115" s="6"/>
    </row>
    <row r="1116" spans="5:13" x14ac:dyDescent="0.25">
      <c r="E1116" s="6"/>
      <c r="F1116" s="6"/>
      <c r="G1116" s="6"/>
      <c r="H1116" s="6"/>
      <c r="I1116" s="6"/>
      <c r="J1116" s="6"/>
      <c r="K1116" s="6"/>
      <c r="L1116" s="6"/>
      <c r="M1116" s="6"/>
    </row>
    <row r="1117" spans="5:13" x14ac:dyDescent="0.25">
      <c r="E1117" s="6"/>
      <c r="F1117" s="6"/>
      <c r="G1117" s="6"/>
      <c r="H1117" s="6"/>
      <c r="I1117" s="6"/>
      <c r="J1117" s="6"/>
      <c r="K1117" s="6"/>
      <c r="L1117" s="6"/>
      <c r="M1117" s="6"/>
    </row>
    <row r="1118" spans="5:13" x14ac:dyDescent="0.25">
      <c r="E1118" s="6"/>
      <c r="F1118" s="6"/>
      <c r="G1118" s="6"/>
      <c r="H1118" s="6"/>
      <c r="I1118" s="6"/>
      <c r="J1118" s="6"/>
      <c r="K1118" s="6"/>
      <c r="L1118" s="6"/>
      <c r="M1118" s="6"/>
    </row>
    <row r="1119" spans="5:13" x14ac:dyDescent="0.25">
      <c r="E1119" s="6"/>
      <c r="F1119" s="6"/>
      <c r="G1119" s="6"/>
      <c r="H1119" s="6"/>
      <c r="I1119" s="6"/>
      <c r="J1119" s="6"/>
      <c r="K1119" s="6"/>
      <c r="L1119" s="6"/>
      <c r="M1119" s="6"/>
    </row>
    <row r="1120" spans="5:13" x14ac:dyDescent="0.25">
      <c r="E1120" s="6"/>
      <c r="F1120" s="6"/>
      <c r="G1120" s="6"/>
      <c r="H1120" s="6"/>
      <c r="I1120" s="6"/>
      <c r="J1120" s="6"/>
      <c r="K1120" s="6"/>
      <c r="L1120" s="6"/>
      <c r="M1120" s="6"/>
    </row>
    <row r="1121" spans="5:13" x14ac:dyDescent="0.25">
      <c r="E1121" s="6"/>
      <c r="F1121" s="6"/>
      <c r="G1121" s="6"/>
      <c r="H1121" s="6"/>
      <c r="I1121" s="6"/>
      <c r="J1121" s="6"/>
      <c r="K1121" s="6"/>
      <c r="L1121" s="6"/>
      <c r="M1121" s="6"/>
    </row>
    <row r="1122" spans="5:13" x14ac:dyDescent="0.25">
      <c r="E1122" s="6"/>
      <c r="F1122" s="6"/>
      <c r="G1122" s="6"/>
      <c r="H1122" s="6"/>
      <c r="I1122" s="6"/>
      <c r="J1122" s="6"/>
      <c r="K1122" s="6"/>
      <c r="L1122" s="6"/>
      <c r="M1122" s="6"/>
    </row>
    <row r="1123" spans="5:13" x14ac:dyDescent="0.25">
      <c r="E1123" s="6"/>
      <c r="F1123" s="6"/>
      <c r="G1123" s="6"/>
      <c r="H1123" s="6"/>
      <c r="I1123" s="6"/>
      <c r="J1123" s="6"/>
      <c r="K1123" s="6"/>
      <c r="L1123" s="6"/>
      <c r="M1123" s="6"/>
    </row>
    <row r="1124" spans="5:13" x14ac:dyDescent="0.25">
      <c r="E1124" s="6"/>
      <c r="F1124" s="6"/>
      <c r="G1124" s="6"/>
      <c r="H1124" s="6"/>
      <c r="I1124" s="6"/>
      <c r="J1124" s="6"/>
      <c r="K1124" s="6"/>
      <c r="L1124" s="6"/>
      <c r="M1124" s="6"/>
    </row>
    <row r="1125" spans="5:13" x14ac:dyDescent="0.25">
      <c r="E1125" s="6"/>
      <c r="F1125" s="6"/>
      <c r="G1125" s="6"/>
      <c r="H1125" s="6"/>
      <c r="I1125" s="6"/>
      <c r="J1125" s="6"/>
      <c r="K1125" s="6"/>
      <c r="L1125" s="6"/>
      <c r="M1125" s="6"/>
    </row>
    <row r="1126" spans="5:13" x14ac:dyDescent="0.25">
      <c r="E1126" s="6"/>
      <c r="F1126" s="6"/>
      <c r="G1126" s="6"/>
      <c r="H1126" s="6"/>
      <c r="I1126" s="6"/>
      <c r="J1126" s="6"/>
      <c r="K1126" s="6"/>
      <c r="L1126" s="6"/>
      <c r="M1126" s="6"/>
    </row>
    <row r="1127" spans="5:13" x14ac:dyDescent="0.25">
      <c r="E1127" s="6"/>
      <c r="F1127" s="6"/>
      <c r="G1127" s="6"/>
      <c r="H1127" s="6"/>
      <c r="I1127" s="6"/>
      <c r="J1127" s="6"/>
      <c r="K1127" s="6"/>
      <c r="L1127" s="6"/>
      <c r="M1127" s="6"/>
    </row>
    <row r="1128" spans="5:13" x14ac:dyDescent="0.25">
      <c r="E1128" s="6"/>
      <c r="F1128" s="6"/>
      <c r="G1128" s="6"/>
      <c r="H1128" s="6"/>
      <c r="I1128" s="6"/>
      <c r="J1128" s="6"/>
      <c r="K1128" s="6"/>
      <c r="L1128" s="6"/>
      <c r="M1128" s="6"/>
    </row>
    <row r="1129" spans="5:13" x14ac:dyDescent="0.25">
      <c r="E1129" s="6"/>
      <c r="F1129" s="6"/>
      <c r="G1129" s="6"/>
      <c r="H1129" s="6"/>
      <c r="I1129" s="6"/>
      <c r="J1129" s="6"/>
      <c r="K1129" s="6"/>
      <c r="L1129" s="6"/>
      <c r="M1129" s="6"/>
    </row>
    <row r="1130" spans="5:13" x14ac:dyDescent="0.25">
      <c r="E1130" s="6"/>
      <c r="F1130" s="6"/>
      <c r="G1130" s="6"/>
      <c r="H1130" s="6"/>
      <c r="I1130" s="6"/>
      <c r="J1130" s="6"/>
      <c r="K1130" s="6"/>
      <c r="L1130" s="6"/>
      <c r="M1130" s="6"/>
    </row>
    <row r="1131" spans="5:13" x14ac:dyDescent="0.25">
      <c r="E1131" s="6"/>
      <c r="F1131" s="6"/>
      <c r="G1131" s="6"/>
      <c r="H1131" s="6"/>
      <c r="I1131" s="6"/>
      <c r="J1131" s="6"/>
      <c r="K1131" s="6"/>
      <c r="L1131" s="6"/>
      <c r="M1131" s="6"/>
    </row>
    <row r="1132" spans="5:13" x14ac:dyDescent="0.25">
      <c r="E1132" s="6"/>
      <c r="F1132" s="6"/>
      <c r="G1132" s="6"/>
      <c r="H1132" s="6"/>
      <c r="I1132" s="6"/>
      <c r="J1132" s="6"/>
      <c r="K1132" s="6"/>
      <c r="L1132" s="6"/>
      <c r="M1132" s="6"/>
    </row>
    <row r="1133" spans="5:13" x14ac:dyDescent="0.25">
      <c r="E1133" s="6"/>
      <c r="F1133" s="6"/>
      <c r="G1133" s="6"/>
      <c r="H1133" s="6"/>
      <c r="I1133" s="6"/>
      <c r="J1133" s="6"/>
      <c r="K1133" s="6"/>
      <c r="L1133" s="6"/>
      <c r="M1133" s="6"/>
    </row>
    <row r="1134" spans="5:13" x14ac:dyDescent="0.25">
      <c r="E1134" s="6"/>
      <c r="F1134" s="6"/>
      <c r="G1134" s="6"/>
      <c r="H1134" s="6"/>
      <c r="I1134" s="6"/>
      <c r="J1134" s="6"/>
      <c r="K1134" s="6"/>
      <c r="L1134" s="6"/>
      <c r="M1134" s="6"/>
    </row>
    <row r="1135" spans="5:13" x14ac:dyDescent="0.25">
      <c r="E1135" s="6"/>
      <c r="F1135" s="6"/>
      <c r="G1135" s="6"/>
      <c r="H1135" s="6"/>
      <c r="I1135" s="6"/>
      <c r="J1135" s="6"/>
      <c r="K1135" s="6"/>
      <c r="L1135" s="6"/>
      <c r="M1135" s="6"/>
    </row>
    <row r="1136" spans="5:13" x14ac:dyDescent="0.25">
      <c r="E1136" s="6"/>
      <c r="F1136" s="6"/>
      <c r="G1136" s="6"/>
      <c r="H1136" s="6"/>
      <c r="I1136" s="6"/>
      <c r="J1136" s="6"/>
      <c r="K1136" s="6"/>
      <c r="L1136" s="6"/>
      <c r="M1136" s="6"/>
    </row>
    <row r="1137" spans="5:13" x14ac:dyDescent="0.25">
      <c r="E1137" s="6"/>
      <c r="F1137" s="6"/>
      <c r="G1137" s="6"/>
      <c r="H1137" s="6"/>
      <c r="I1137" s="6"/>
      <c r="J1137" s="6"/>
      <c r="K1137" s="6"/>
      <c r="L1137" s="6"/>
      <c r="M1137" s="6"/>
    </row>
    <row r="1138" spans="5:13" x14ac:dyDescent="0.25">
      <c r="E1138" s="6"/>
      <c r="F1138" s="6"/>
      <c r="G1138" s="6"/>
      <c r="H1138" s="6"/>
      <c r="I1138" s="6"/>
      <c r="J1138" s="6"/>
      <c r="K1138" s="6"/>
      <c r="L1138" s="6"/>
      <c r="M1138" s="6"/>
    </row>
    <row r="1139" spans="5:13" x14ac:dyDescent="0.25">
      <c r="E1139" s="6"/>
      <c r="F1139" s="6"/>
      <c r="G1139" s="6"/>
      <c r="H1139" s="6"/>
      <c r="I1139" s="6"/>
      <c r="J1139" s="6"/>
      <c r="K1139" s="6"/>
      <c r="L1139" s="6"/>
      <c r="M1139" s="6"/>
    </row>
    <row r="1140" spans="5:13" x14ac:dyDescent="0.25">
      <c r="E1140" s="6"/>
      <c r="F1140" s="6"/>
      <c r="G1140" s="6"/>
      <c r="H1140" s="6"/>
      <c r="I1140" s="6"/>
      <c r="J1140" s="6"/>
      <c r="K1140" s="6"/>
      <c r="L1140" s="6"/>
      <c r="M1140" s="6"/>
    </row>
    <row r="1141" spans="5:13" x14ac:dyDescent="0.25">
      <c r="E1141" s="6"/>
      <c r="F1141" s="6"/>
      <c r="G1141" s="6"/>
      <c r="H1141" s="6"/>
      <c r="I1141" s="6"/>
      <c r="J1141" s="6"/>
      <c r="K1141" s="6"/>
      <c r="L1141" s="6"/>
      <c r="M1141" s="6"/>
    </row>
    <row r="1142" spans="5:13" x14ac:dyDescent="0.25">
      <c r="E1142" s="6"/>
      <c r="F1142" s="6"/>
      <c r="G1142" s="6"/>
      <c r="H1142" s="6"/>
      <c r="I1142" s="6"/>
      <c r="J1142" s="6"/>
      <c r="K1142" s="6"/>
      <c r="L1142" s="6"/>
      <c r="M1142" s="6"/>
    </row>
    <row r="1143" spans="5:13" x14ac:dyDescent="0.25">
      <c r="E1143" s="6"/>
      <c r="F1143" s="6"/>
      <c r="G1143" s="6"/>
      <c r="H1143" s="6"/>
      <c r="I1143" s="6"/>
      <c r="J1143" s="6"/>
      <c r="K1143" s="6"/>
      <c r="L1143" s="6"/>
      <c r="M1143" s="6"/>
    </row>
    <row r="1144" spans="5:13" x14ac:dyDescent="0.25">
      <c r="E1144" s="6"/>
      <c r="F1144" s="6"/>
      <c r="G1144" s="6"/>
      <c r="H1144" s="6"/>
      <c r="I1144" s="6"/>
      <c r="J1144" s="6"/>
      <c r="K1144" s="6"/>
      <c r="L1144" s="6"/>
      <c r="M1144" s="6"/>
    </row>
    <row r="1145" spans="5:13" x14ac:dyDescent="0.25">
      <c r="E1145" s="6"/>
      <c r="F1145" s="6"/>
      <c r="G1145" s="6"/>
      <c r="H1145" s="6"/>
      <c r="I1145" s="6"/>
      <c r="J1145" s="6"/>
      <c r="K1145" s="6"/>
      <c r="L1145" s="6"/>
      <c r="M1145" s="6"/>
    </row>
    <row r="1146" spans="5:13" x14ac:dyDescent="0.25">
      <c r="E1146" s="6"/>
      <c r="F1146" s="6"/>
      <c r="G1146" s="6"/>
      <c r="H1146" s="6"/>
      <c r="I1146" s="6"/>
      <c r="J1146" s="6"/>
      <c r="K1146" s="6"/>
      <c r="L1146" s="6"/>
      <c r="M1146" s="6"/>
    </row>
    <row r="1147" spans="5:13" x14ac:dyDescent="0.25">
      <c r="E1147" s="6"/>
      <c r="F1147" s="6"/>
      <c r="G1147" s="6"/>
      <c r="H1147" s="6"/>
      <c r="I1147" s="6"/>
      <c r="J1147" s="6"/>
      <c r="K1147" s="6"/>
      <c r="L1147" s="6"/>
      <c r="M1147" s="6"/>
    </row>
    <row r="1148" spans="5:13" x14ac:dyDescent="0.25">
      <c r="E1148" s="6"/>
      <c r="F1148" s="6"/>
      <c r="G1148" s="6"/>
      <c r="H1148" s="6"/>
      <c r="I1148" s="6"/>
      <c r="J1148" s="6"/>
      <c r="K1148" s="6"/>
      <c r="L1148" s="6"/>
      <c r="M1148" s="6"/>
    </row>
    <row r="1149" spans="5:13" x14ac:dyDescent="0.25">
      <c r="E1149" s="6"/>
      <c r="F1149" s="6"/>
      <c r="G1149" s="6"/>
      <c r="H1149" s="6"/>
      <c r="I1149" s="6"/>
      <c r="J1149" s="6"/>
      <c r="K1149" s="6"/>
      <c r="L1149" s="6"/>
      <c r="M1149" s="6"/>
    </row>
    <row r="1150" spans="5:13" x14ac:dyDescent="0.25">
      <c r="E1150" s="6"/>
      <c r="F1150" s="6"/>
      <c r="G1150" s="6"/>
      <c r="H1150" s="6"/>
      <c r="I1150" s="6"/>
      <c r="J1150" s="6"/>
      <c r="K1150" s="6"/>
      <c r="L1150" s="6"/>
      <c r="M1150" s="6"/>
    </row>
    <row r="1151" spans="5:13" x14ac:dyDescent="0.25">
      <c r="E1151" s="6"/>
      <c r="F1151" s="6"/>
      <c r="G1151" s="6"/>
      <c r="H1151" s="6"/>
      <c r="I1151" s="6"/>
      <c r="J1151" s="6"/>
      <c r="K1151" s="6"/>
      <c r="L1151" s="6"/>
      <c r="M1151" s="6"/>
    </row>
    <row r="1152" spans="5:13" x14ac:dyDescent="0.25">
      <c r="E1152" s="6"/>
      <c r="F1152" s="6"/>
      <c r="G1152" s="6"/>
      <c r="H1152" s="6"/>
      <c r="I1152" s="6"/>
      <c r="J1152" s="6"/>
      <c r="K1152" s="6"/>
      <c r="L1152" s="6"/>
      <c r="M1152" s="6"/>
    </row>
    <row r="1153" spans="5:13" x14ac:dyDescent="0.25">
      <c r="E1153" s="6"/>
      <c r="F1153" s="6"/>
      <c r="G1153" s="6"/>
      <c r="H1153" s="6"/>
      <c r="I1153" s="6"/>
      <c r="J1153" s="6"/>
      <c r="K1153" s="6"/>
      <c r="L1153" s="6"/>
      <c r="M1153" s="6"/>
    </row>
    <row r="1154" spans="5:13" x14ac:dyDescent="0.25">
      <c r="E1154" s="6"/>
      <c r="F1154" s="6"/>
      <c r="G1154" s="6"/>
      <c r="H1154" s="6"/>
      <c r="I1154" s="6"/>
      <c r="J1154" s="6"/>
      <c r="K1154" s="6"/>
      <c r="L1154" s="6"/>
      <c r="M1154" s="6"/>
    </row>
    <row r="1155" spans="5:13" x14ac:dyDescent="0.25">
      <c r="E1155" s="6"/>
      <c r="F1155" s="6"/>
      <c r="G1155" s="6"/>
      <c r="H1155" s="6"/>
      <c r="I1155" s="6"/>
      <c r="J1155" s="6"/>
      <c r="K1155" s="6"/>
      <c r="L1155" s="6"/>
      <c r="M1155" s="6"/>
    </row>
    <row r="1156" spans="5:13" x14ac:dyDescent="0.25">
      <c r="E1156" s="6"/>
      <c r="F1156" s="6"/>
      <c r="G1156" s="6"/>
      <c r="H1156" s="6"/>
      <c r="I1156" s="6"/>
      <c r="J1156" s="6"/>
      <c r="K1156" s="6"/>
      <c r="L1156" s="6"/>
      <c r="M1156" s="6"/>
    </row>
    <row r="1157" spans="5:13" x14ac:dyDescent="0.25">
      <c r="E1157" s="6"/>
      <c r="F1157" s="6"/>
      <c r="G1157" s="6"/>
      <c r="H1157" s="6"/>
      <c r="I1157" s="6"/>
      <c r="J1157" s="6"/>
      <c r="K1157" s="6"/>
      <c r="L1157" s="6"/>
      <c r="M1157" s="6"/>
    </row>
    <row r="1158" spans="5:13" x14ac:dyDescent="0.25">
      <c r="E1158" s="6"/>
      <c r="F1158" s="6"/>
      <c r="G1158" s="6"/>
      <c r="H1158" s="6"/>
      <c r="I1158" s="6"/>
      <c r="J1158" s="6"/>
      <c r="K1158" s="6"/>
      <c r="L1158" s="6"/>
      <c r="M1158" s="6"/>
    </row>
    <row r="1159" spans="5:13" x14ac:dyDescent="0.25">
      <c r="E1159" s="6"/>
      <c r="F1159" s="6"/>
      <c r="G1159" s="6"/>
      <c r="H1159" s="6"/>
      <c r="I1159" s="6"/>
      <c r="J1159" s="6"/>
      <c r="K1159" s="6"/>
      <c r="L1159" s="6"/>
      <c r="M1159" s="6"/>
    </row>
    <row r="1160" spans="5:13" x14ac:dyDescent="0.25">
      <c r="E1160" s="6"/>
      <c r="F1160" s="6"/>
      <c r="G1160" s="6"/>
      <c r="H1160" s="6"/>
      <c r="I1160" s="6"/>
      <c r="J1160" s="6"/>
      <c r="K1160" s="6"/>
      <c r="L1160" s="6"/>
      <c r="M1160" s="6"/>
    </row>
    <row r="1161" spans="5:13" x14ac:dyDescent="0.25">
      <c r="E1161" s="6"/>
      <c r="F1161" s="6"/>
      <c r="G1161" s="6"/>
      <c r="H1161" s="6"/>
      <c r="I1161" s="6"/>
      <c r="J1161" s="6"/>
      <c r="K1161" s="6"/>
      <c r="L1161" s="6"/>
      <c r="M1161" s="6"/>
    </row>
    <row r="1162" spans="5:13" x14ac:dyDescent="0.25">
      <c r="E1162" s="6"/>
      <c r="F1162" s="6"/>
      <c r="G1162" s="6"/>
      <c r="H1162" s="6"/>
      <c r="I1162" s="6"/>
      <c r="J1162" s="6"/>
      <c r="K1162" s="6"/>
      <c r="L1162" s="6"/>
      <c r="M1162" s="6"/>
    </row>
    <row r="1163" spans="5:13" x14ac:dyDescent="0.25">
      <c r="E1163" s="6"/>
      <c r="F1163" s="6"/>
      <c r="G1163" s="6"/>
      <c r="H1163" s="6"/>
      <c r="I1163" s="6"/>
      <c r="J1163" s="6"/>
      <c r="K1163" s="6"/>
      <c r="L1163" s="6"/>
      <c r="M1163" s="6"/>
    </row>
    <row r="1164" spans="5:13" x14ac:dyDescent="0.25">
      <c r="E1164" s="6"/>
      <c r="F1164" s="6"/>
      <c r="G1164" s="6"/>
      <c r="H1164" s="6"/>
      <c r="I1164" s="6"/>
      <c r="J1164" s="6"/>
      <c r="K1164" s="6"/>
      <c r="L1164" s="6"/>
      <c r="M1164" s="6"/>
    </row>
    <row r="1165" spans="5:13" x14ac:dyDescent="0.25">
      <c r="E1165" s="6"/>
      <c r="F1165" s="6"/>
      <c r="G1165" s="6"/>
      <c r="H1165" s="6"/>
      <c r="I1165" s="6"/>
      <c r="J1165" s="6"/>
      <c r="K1165" s="6"/>
      <c r="L1165" s="6"/>
      <c r="M1165" s="6"/>
    </row>
    <row r="1166" spans="5:13" x14ac:dyDescent="0.25">
      <c r="E1166" s="6"/>
      <c r="F1166" s="6"/>
      <c r="G1166" s="6"/>
      <c r="H1166" s="6"/>
      <c r="I1166" s="6"/>
      <c r="J1166" s="6"/>
      <c r="K1166" s="6"/>
      <c r="L1166" s="6"/>
      <c r="M1166" s="6"/>
    </row>
    <row r="1167" spans="5:13" x14ac:dyDescent="0.25">
      <c r="E1167" s="6"/>
      <c r="F1167" s="6"/>
      <c r="G1167" s="6"/>
      <c r="H1167" s="6"/>
      <c r="I1167" s="6"/>
      <c r="J1167" s="6"/>
      <c r="K1167" s="6"/>
      <c r="L1167" s="6"/>
      <c r="M1167" s="6"/>
    </row>
    <row r="1168" spans="5:13" x14ac:dyDescent="0.25">
      <c r="E1168" s="6"/>
      <c r="F1168" s="6"/>
      <c r="G1168" s="6"/>
      <c r="H1168" s="6"/>
      <c r="I1168" s="6"/>
      <c r="J1168" s="6"/>
      <c r="K1168" s="6"/>
      <c r="L1168" s="6"/>
      <c r="M1168" s="6"/>
    </row>
    <row r="1169" spans="5:13" x14ac:dyDescent="0.25">
      <c r="E1169" s="6"/>
      <c r="F1169" s="6"/>
      <c r="G1169" s="6"/>
      <c r="H1169" s="6"/>
      <c r="I1169" s="6"/>
      <c r="J1169" s="6"/>
      <c r="K1169" s="6"/>
      <c r="L1169" s="6"/>
      <c r="M1169" s="6"/>
    </row>
    <row r="1170" spans="5:13" x14ac:dyDescent="0.25">
      <c r="E1170" s="6"/>
      <c r="F1170" s="6"/>
      <c r="G1170" s="6"/>
      <c r="H1170" s="6"/>
      <c r="I1170" s="6"/>
      <c r="J1170" s="6"/>
      <c r="K1170" s="6"/>
      <c r="L1170" s="6"/>
      <c r="M1170" s="6"/>
    </row>
    <row r="1171" spans="5:13" x14ac:dyDescent="0.25">
      <c r="E1171" s="6"/>
      <c r="F1171" s="6"/>
      <c r="G1171" s="6"/>
      <c r="H1171" s="6"/>
      <c r="I1171" s="6"/>
      <c r="J1171" s="6"/>
      <c r="K1171" s="6"/>
      <c r="L1171" s="6"/>
      <c r="M1171" s="6"/>
    </row>
    <row r="1172" spans="5:13" x14ac:dyDescent="0.25">
      <c r="E1172" s="6"/>
      <c r="F1172" s="6"/>
      <c r="G1172" s="6"/>
      <c r="H1172" s="6"/>
      <c r="I1172" s="6"/>
      <c r="J1172" s="6"/>
      <c r="K1172" s="6"/>
      <c r="L1172" s="6"/>
      <c r="M1172" s="6"/>
    </row>
    <row r="1173" spans="5:13" x14ac:dyDescent="0.25">
      <c r="E1173" s="6"/>
      <c r="F1173" s="6"/>
      <c r="G1173" s="6"/>
      <c r="H1173" s="6"/>
      <c r="I1173" s="6"/>
      <c r="J1173" s="6"/>
      <c r="K1173" s="6"/>
      <c r="L1173" s="6"/>
      <c r="M1173" s="6"/>
    </row>
    <row r="1174" spans="5:13" x14ac:dyDescent="0.25">
      <c r="E1174" s="6"/>
      <c r="F1174" s="6"/>
      <c r="G1174" s="6"/>
      <c r="H1174" s="6"/>
      <c r="I1174" s="6"/>
      <c r="J1174" s="6"/>
      <c r="K1174" s="6"/>
      <c r="L1174" s="6"/>
      <c r="M1174" s="6"/>
    </row>
    <row r="1175" spans="5:13" x14ac:dyDescent="0.25">
      <c r="E1175" s="6"/>
      <c r="F1175" s="6"/>
      <c r="G1175" s="6"/>
      <c r="H1175" s="6"/>
      <c r="I1175" s="6"/>
      <c r="J1175" s="6"/>
      <c r="K1175" s="6"/>
      <c r="L1175" s="6"/>
      <c r="M1175" s="6"/>
    </row>
    <row r="1176" spans="5:13" x14ac:dyDescent="0.25">
      <c r="L1176" s="7"/>
      <c r="M1176" s="7"/>
    </row>
    <row r="1177" spans="5:13" x14ac:dyDescent="0.25">
      <c r="L1177" s="7"/>
      <c r="M1177" s="7"/>
    </row>
    <row r="1178" spans="5:13" x14ac:dyDescent="0.25">
      <c r="L1178" s="7"/>
      <c r="M1178" s="7"/>
    </row>
    <row r="1179" spans="5:13" x14ac:dyDescent="0.25">
      <c r="L1179" s="7"/>
      <c r="M1179" s="7"/>
    </row>
    <row r="1180" spans="5:13" x14ac:dyDescent="0.25">
      <c r="L1180" s="7"/>
      <c r="M1180" s="7"/>
    </row>
    <row r="1181" spans="5:13" x14ac:dyDescent="0.25">
      <c r="L1181" s="7"/>
      <c r="M1181" s="7"/>
    </row>
    <row r="1182" spans="5:13" x14ac:dyDescent="0.25">
      <c r="L1182" s="7"/>
      <c r="M1182" s="7"/>
    </row>
    <row r="1183" spans="5:13" x14ac:dyDescent="0.25">
      <c r="L1183" s="7"/>
      <c r="M1183" s="7"/>
    </row>
    <row r="1184" spans="5:13" x14ac:dyDescent="0.25">
      <c r="L1184" s="7"/>
      <c r="M1184" s="7"/>
    </row>
    <row r="1185" spans="12:13" x14ac:dyDescent="0.25">
      <c r="L1185" s="7"/>
      <c r="M1185" s="7"/>
    </row>
    <row r="1186" spans="12:13" x14ac:dyDescent="0.25">
      <c r="L1186" s="7"/>
      <c r="M1186" s="7"/>
    </row>
    <row r="1187" spans="12:13" x14ac:dyDescent="0.25">
      <c r="L1187" s="7"/>
      <c r="M1187" s="7"/>
    </row>
    <row r="1188" spans="12:13" x14ac:dyDescent="0.25">
      <c r="L1188" s="7"/>
      <c r="M1188" s="7"/>
    </row>
    <row r="1189" spans="12:13" x14ac:dyDescent="0.25">
      <c r="L1189" s="7"/>
      <c r="M1189" s="7"/>
    </row>
    <row r="1190" spans="12:13" x14ac:dyDescent="0.25">
      <c r="L1190" s="7"/>
      <c r="M1190" s="7"/>
    </row>
    <row r="1191" spans="12:13" x14ac:dyDescent="0.25">
      <c r="L1191" s="7"/>
      <c r="M1191" s="7"/>
    </row>
    <row r="1192" spans="12:13" x14ac:dyDescent="0.25">
      <c r="L1192" s="7"/>
      <c r="M1192" s="7"/>
    </row>
    <row r="1193" spans="12:13" x14ac:dyDescent="0.25">
      <c r="L1193" s="7"/>
      <c r="M1193" s="7"/>
    </row>
    <row r="1194" spans="12:13" x14ac:dyDescent="0.25">
      <c r="L1194" s="7"/>
      <c r="M1194" s="7"/>
    </row>
    <row r="1195" spans="12:13" x14ac:dyDescent="0.25">
      <c r="L1195" s="7"/>
      <c r="M1195" s="7"/>
    </row>
    <row r="1196" spans="12:13" x14ac:dyDescent="0.25">
      <c r="L1196" s="7"/>
      <c r="M1196" s="7"/>
    </row>
    <row r="1197" spans="12:13" x14ac:dyDescent="0.25">
      <c r="L1197" s="7"/>
      <c r="M1197" s="7"/>
    </row>
    <row r="1198" spans="12:13" x14ac:dyDescent="0.25">
      <c r="L1198" s="7"/>
      <c r="M1198" s="7"/>
    </row>
    <row r="1199" spans="12:13" x14ac:dyDescent="0.25">
      <c r="L1199" s="7"/>
      <c r="M1199" s="7"/>
    </row>
    <row r="1200" spans="12:13" x14ac:dyDescent="0.25">
      <c r="L1200" s="7"/>
      <c r="M1200" s="7"/>
    </row>
    <row r="1201" spans="12:13" x14ac:dyDescent="0.25">
      <c r="L1201" s="7"/>
      <c r="M1201" s="7"/>
    </row>
    <row r="1202" spans="12:13" x14ac:dyDescent="0.25">
      <c r="L1202" s="7"/>
      <c r="M1202" s="7"/>
    </row>
    <row r="1203" spans="12:13" x14ac:dyDescent="0.25">
      <c r="L1203" s="7"/>
      <c r="M1203" s="7"/>
    </row>
    <row r="1204" spans="12:13" x14ac:dyDescent="0.25">
      <c r="L1204" s="7"/>
      <c r="M1204" s="7"/>
    </row>
    <row r="1205" spans="12:13" x14ac:dyDescent="0.25">
      <c r="L1205" s="7"/>
      <c r="M1205" s="7"/>
    </row>
    <row r="1206" spans="12:13" x14ac:dyDescent="0.25">
      <c r="L1206" s="7"/>
      <c r="M1206" s="7"/>
    </row>
    <row r="1207" spans="12:13" x14ac:dyDescent="0.25">
      <c r="L1207" s="7"/>
      <c r="M1207" s="7"/>
    </row>
    <row r="1208" spans="12:13" x14ac:dyDescent="0.25">
      <c r="L1208" s="7"/>
      <c r="M1208" s="7"/>
    </row>
    <row r="1209" spans="12:13" x14ac:dyDescent="0.25">
      <c r="L1209" s="7"/>
      <c r="M1209" s="7"/>
    </row>
    <row r="1210" spans="12:13" x14ac:dyDescent="0.25">
      <c r="L1210" s="7"/>
      <c r="M1210" s="7"/>
    </row>
    <row r="1211" spans="12:13" x14ac:dyDescent="0.25">
      <c r="L1211" s="7"/>
      <c r="M1211" s="7"/>
    </row>
    <row r="1212" spans="12:13" x14ac:dyDescent="0.25">
      <c r="L1212" s="7"/>
      <c r="M1212" s="7"/>
    </row>
    <row r="1213" spans="12:13" x14ac:dyDescent="0.25">
      <c r="L1213" s="7"/>
      <c r="M1213" s="7"/>
    </row>
    <row r="1214" spans="12:13" x14ac:dyDescent="0.25">
      <c r="L1214" s="7"/>
      <c r="M1214" s="7"/>
    </row>
    <row r="1215" spans="12:13" x14ac:dyDescent="0.25">
      <c r="L1215" s="7"/>
      <c r="M1215" s="7"/>
    </row>
    <row r="1216" spans="12:13" x14ac:dyDescent="0.25">
      <c r="L1216" s="7"/>
      <c r="M1216" s="7"/>
    </row>
    <row r="1217" spans="12:13" x14ac:dyDescent="0.25">
      <c r="L1217" s="7"/>
      <c r="M1217" s="7"/>
    </row>
    <row r="1218" spans="12:13" x14ac:dyDescent="0.25">
      <c r="L1218" s="7"/>
      <c r="M1218" s="7"/>
    </row>
    <row r="1219" spans="12:13" x14ac:dyDescent="0.25">
      <c r="L1219" s="7"/>
      <c r="M1219" s="7"/>
    </row>
    <row r="1220" spans="12:13" x14ac:dyDescent="0.25">
      <c r="L1220" s="7"/>
      <c r="M1220" s="7"/>
    </row>
    <row r="1221" spans="12:13" x14ac:dyDescent="0.25">
      <c r="L1221" s="7"/>
      <c r="M1221" s="7"/>
    </row>
    <row r="1222" spans="12:13" x14ac:dyDescent="0.25">
      <c r="L1222" s="7"/>
      <c r="M1222" s="7"/>
    </row>
    <row r="1223" spans="12:13" x14ac:dyDescent="0.25">
      <c r="L1223" s="7"/>
      <c r="M1223" s="7"/>
    </row>
    <row r="1224" spans="12:13" x14ac:dyDescent="0.25">
      <c r="L1224" s="7"/>
      <c r="M1224" s="7"/>
    </row>
    <row r="1225" spans="12:13" x14ac:dyDescent="0.25">
      <c r="L1225" s="7"/>
      <c r="M1225" s="7"/>
    </row>
  </sheetData>
  <autoFilter ref="A2:M1175"/>
  <mergeCells count="1">
    <mergeCell ref="E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5"/>
  <sheetViews>
    <sheetView topLeftCell="C1" zoomScaleNormal="100" zoomScaleSheetLayoutView="100" workbookViewId="0">
      <selection activeCell="P1" sqref="N1:P1048576"/>
    </sheetView>
  </sheetViews>
  <sheetFormatPr defaultRowHeight="15" x14ac:dyDescent="0.25"/>
  <cols>
    <col min="3" max="3" width="17" bestFit="1" customWidth="1"/>
    <col min="4" max="4" width="45.140625" customWidth="1"/>
    <col min="5" max="5" width="17.42578125" bestFit="1" customWidth="1"/>
    <col min="6" max="6" width="17.5703125" bestFit="1" customWidth="1"/>
    <col min="7" max="7" width="19" bestFit="1" customWidth="1"/>
    <col min="8" max="8" width="17.5703125" bestFit="1" customWidth="1"/>
    <col min="9" max="9" width="15.42578125" bestFit="1" customWidth="1"/>
    <col min="10" max="10" width="14" bestFit="1" customWidth="1"/>
    <col min="11" max="11" width="16.42578125" bestFit="1" customWidth="1"/>
    <col min="12" max="12" width="16.28515625" bestFit="1" customWidth="1"/>
    <col min="13" max="13" width="18.85546875" bestFit="1" customWidth="1"/>
  </cols>
  <sheetData>
    <row r="1" spans="1:13" x14ac:dyDescent="0.25">
      <c r="E1" s="8" t="s">
        <v>0</v>
      </c>
      <c r="F1" s="8"/>
      <c r="G1" s="8"/>
      <c r="H1" s="8"/>
      <c r="I1" s="8"/>
      <c r="J1" s="8"/>
      <c r="K1" s="8"/>
      <c r="L1" s="8"/>
      <c r="M1" s="8"/>
    </row>
    <row r="2" spans="1:13" ht="45" x14ac:dyDescent="0.25">
      <c r="A2" s="1" t="s">
        <v>1</v>
      </c>
      <c r="B2" s="1" t="s">
        <v>2</v>
      </c>
      <c r="C2" s="2" t="s">
        <v>3</v>
      </c>
      <c r="D2" s="1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11</v>
      </c>
      <c r="L2" s="4" t="s">
        <v>12</v>
      </c>
      <c r="M2" s="4" t="s">
        <v>13</v>
      </c>
    </row>
    <row r="3" spans="1:13" x14ac:dyDescent="0.25">
      <c r="A3" t="s">
        <v>1423</v>
      </c>
      <c r="B3" s="5" t="s">
        <v>1426</v>
      </c>
      <c r="C3" t="s">
        <v>405</v>
      </c>
      <c r="D3" t="s">
        <v>384</v>
      </c>
      <c r="E3" s="6">
        <v>0</v>
      </c>
      <c r="F3" s="6">
        <v>478652</v>
      </c>
      <c r="G3" s="6">
        <v>153245877</v>
      </c>
      <c r="H3" s="6">
        <v>23900181</v>
      </c>
      <c r="I3" s="6">
        <v>0</v>
      </c>
      <c r="J3" s="6">
        <v>589595</v>
      </c>
      <c r="K3" s="6">
        <v>3600289</v>
      </c>
      <c r="L3" s="6">
        <v>1800385</v>
      </c>
      <c r="M3" s="7">
        <f t="shared" ref="M3:M34" si="0">SUM(E3:J3)+L3</f>
        <v>180014690</v>
      </c>
    </row>
    <row r="4" spans="1:13" x14ac:dyDescent="0.25">
      <c r="A4" t="s">
        <v>1423</v>
      </c>
      <c r="B4" t="s">
        <v>1426</v>
      </c>
      <c r="C4" t="s">
        <v>406</v>
      </c>
      <c r="D4" t="s">
        <v>597</v>
      </c>
      <c r="E4" s="6">
        <v>0</v>
      </c>
      <c r="F4" s="6">
        <v>0</v>
      </c>
      <c r="G4" s="6">
        <v>0</v>
      </c>
      <c r="H4" s="6">
        <v>25005717</v>
      </c>
      <c r="I4" s="6">
        <v>0</v>
      </c>
      <c r="J4" s="6">
        <v>0</v>
      </c>
      <c r="K4" s="6">
        <v>499334</v>
      </c>
      <c r="L4" s="6">
        <v>252381</v>
      </c>
      <c r="M4" s="7">
        <f t="shared" si="0"/>
        <v>25258098</v>
      </c>
    </row>
    <row r="5" spans="1:13" x14ac:dyDescent="0.25">
      <c r="A5" t="s">
        <v>1423</v>
      </c>
      <c r="B5" t="s">
        <v>1426</v>
      </c>
      <c r="C5" t="s">
        <v>407</v>
      </c>
      <c r="D5" t="s">
        <v>598</v>
      </c>
      <c r="E5" s="6">
        <v>1747000</v>
      </c>
      <c r="F5" s="6">
        <v>5707200</v>
      </c>
      <c r="G5" s="6">
        <v>0</v>
      </c>
      <c r="H5" s="6">
        <v>11101000</v>
      </c>
      <c r="I5" s="6">
        <v>0</v>
      </c>
      <c r="J5" s="6">
        <v>0</v>
      </c>
      <c r="K5" s="6">
        <v>360687</v>
      </c>
      <c r="L5" s="6">
        <v>187416</v>
      </c>
      <c r="M5" s="7">
        <f t="shared" si="0"/>
        <v>18742616</v>
      </c>
    </row>
    <row r="6" spans="1:13" x14ac:dyDescent="0.25">
      <c r="A6" t="s">
        <v>1423</v>
      </c>
      <c r="B6" t="s">
        <v>1426</v>
      </c>
      <c r="C6" t="s">
        <v>408</v>
      </c>
      <c r="D6" t="s">
        <v>114</v>
      </c>
      <c r="E6" s="6">
        <v>1554000</v>
      </c>
      <c r="F6" s="6">
        <v>6708800</v>
      </c>
      <c r="G6" s="6">
        <v>0</v>
      </c>
      <c r="H6" s="6">
        <v>50758480</v>
      </c>
      <c r="I6" s="6">
        <v>0</v>
      </c>
      <c r="J6" s="6">
        <v>945000</v>
      </c>
      <c r="K6" s="6">
        <v>1158108</v>
      </c>
      <c r="L6" s="6">
        <v>605215</v>
      </c>
      <c r="M6" s="7">
        <f t="shared" si="0"/>
        <v>60571495</v>
      </c>
    </row>
    <row r="7" spans="1:13" x14ac:dyDescent="0.25">
      <c r="A7" t="s">
        <v>1423</v>
      </c>
      <c r="B7" t="s">
        <v>1426</v>
      </c>
      <c r="C7" t="s">
        <v>409</v>
      </c>
      <c r="D7" t="s">
        <v>599</v>
      </c>
      <c r="E7" s="6">
        <v>0</v>
      </c>
      <c r="F7" s="6">
        <v>0</v>
      </c>
      <c r="G7" s="6">
        <v>0</v>
      </c>
      <c r="H7" s="6">
        <v>9960000</v>
      </c>
      <c r="I7" s="6">
        <v>0</v>
      </c>
      <c r="J7" s="6">
        <v>0</v>
      </c>
      <c r="K7" s="6">
        <v>201212</v>
      </c>
      <c r="L7" s="6">
        <v>100606</v>
      </c>
      <c r="M7" s="7">
        <f t="shared" si="0"/>
        <v>10060606</v>
      </c>
    </row>
    <row r="8" spans="1:13" x14ac:dyDescent="0.25">
      <c r="A8" t="s">
        <v>1423</v>
      </c>
      <c r="B8" t="s">
        <v>1426</v>
      </c>
      <c r="C8" t="s">
        <v>410</v>
      </c>
      <c r="D8" t="s">
        <v>600</v>
      </c>
      <c r="E8" s="6">
        <v>0</v>
      </c>
      <c r="F8" s="6">
        <v>0</v>
      </c>
      <c r="G8" s="6">
        <v>0</v>
      </c>
      <c r="H8" s="6">
        <v>21920880</v>
      </c>
      <c r="I8" s="6">
        <v>0</v>
      </c>
      <c r="J8" s="6">
        <v>0</v>
      </c>
      <c r="K8" s="6">
        <v>429563</v>
      </c>
      <c r="L8" s="6">
        <v>221120</v>
      </c>
      <c r="M8" s="7">
        <f t="shared" si="0"/>
        <v>22142000</v>
      </c>
    </row>
    <row r="9" spans="1:13" x14ac:dyDescent="0.25">
      <c r="A9" t="s">
        <v>1423</v>
      </c>
      <c r="B9" t="s">
        <v>1426</v>
      </c>
      <c r="C9" t="s">
        <v>411</v>
      </c>
      <c r="D9" t="s">
        <v>601</v>
      </c>
      <c r="E9" s="6">
        <v>0</v>
      </c>
      <c r="F9" s="6">
        <v>11091572</v>
      </c>
      <c r="G9" s="6">
        <v>0</v>
      </c>
      <c r="H9" s="6">
        <v>5113054</v>
      </c>
      <c r="I9" s="6">
        <v>0</v>
      </c>
      <c r="J9" s="6">
        <v>0</v>
      </c>
      <c r="K9" s="6">
        <v>327366</v>
      </c>
      <c r="L9" s="6">
        <v>163683</v>
      </c>
      <c r="M9" s="7">
        <f t="shared" si="0"/>
        <v>16368309</v>
      </c>
    </row>
    <row r="10" spans="1:13" x14ac:dyDescent="0.25">
      <c r="A10" t="s">
        <v>1423</v>
      </c>
      <c r="B10" t="s">
        <v>1426</v>
      </c>
      <c r="C10" t="s">
        <v>412</v>
      </c>
      <c r="D10" t="s">
        <v>602</v>
      </c>
      <c r="E10" s="6">
        <v>0</v>
      </c>
      <c r="F10" s="6">
        <v>919099</v>
      </c>
      <c r="G10" s="6">
        <v>0</v>
      </c>
      <c r="H10" s="6">
        <v>88775459</v>
      </c>
      <c r="I10" s="6">
        <v>0</v>
      </c>
      <c r="J10" s="6">
        <v>0</v>
      </c>
      <c r="K10" s="6">
        <v>1674000</v>
      </c>
      <c r="L10" s="6">
        <v>906007</v>
      </c>
      <c r="M10" s="7">
        <f t="shared" si="0"/>
        <v>90600565</v>
      </c>
    </row>
    <row r="11" spans="1:13" x14ac:dyDescent="0.25">
      <c r="A11" t="s">
        <v>1423</v>
      </c>
      <c r="B11" t="s">
        <v>1426</v>
      </c>
      <c r="C11" t="s">
        <v>413</v>
      </c>
      <c r="D11" t="s">
        <v>603</v>
      </c>
      <c r="E11" s="6">
        <v>0</v>
      </c>
      <c r="F11" s="6">
        <v>0</v>
      </c>
      <c r="G11" s="6">
        <v>0</v>
      </c>
      <c r="H11" s="6">
        <v>59691060</v>
      </c>
      <c r="I11" s="6">
        <v>0</v>
      </c>
      <c r="J11" s="6">
        <v>0</v>
      </c>
      <c r="K11" s="6">
        <v>1199994</v>
      </c>
      <c r="L11" s="6">
        <v>602940</v>
      </c>
      <c r="M11" s="7">
        <f t="shared" si="0"/>
        <v>60294000</v>
      </c>
    </row>
    <row r="12" spans="1:13" x14ac:dyDescent="0.25">
      <c r="A12" t="s">
        <v>1423</v>
      </c>
      <c r="B12" t="s">
        <v>1426</v>
      </c>
      <c r="C12" t="s">
        <v>414</v>
      </c>
      <c r="D12" t="s">
        <v>604</v>
      </c>
      <c r="E12" s="6">
        <v>11221050</v>
      </c>
      <c r="F12" s="6">
        <v>0</v>
      </c>
      <c r="G12" s="6">
        <v>0</v>
      </c>
      <c r="H12" s="6">
        <v>137877640</v>
      </c>
      <c r="I12" s="6">
        <v>0</v>
      </c>
      <c r="J12" s="6">
        <v>0</v>
      </c>
      <c r="K12" s="6">
        <v>2990000</v>
      </c>
      <c r="L12" s="6">
        <v>1506047</v>
      </c>
      <c r="M12" s="7">
        <f t="shared" si="0"/>
        <v>150604737</v>
      </c>
    </row>
    <row r="13" spans="1:13" x14ac:dyDescent="0.25">
      <c r="A13" t="s">
        <v>1423</v>
      </c>
      <c r="B13" t="s">
        <v>1426</v>
      </c>
      <c r="C13" t="s">
        <v>415</v>
      </c>
      <c r="D13" t="s">
        <v>605</v>
      </c>
      <c r="E13" s="6">
        <v>24494924</v>
      </c>
      <c r="F13" s="6">
        <v>20269958</v>
      </c>
      <c r="G13" s="6">
        <v>0</v>
      </c>
      <c r="H13" s="6">
        <v>0</v>
      </c>
      <c r="I13" s="6">
        <v>0</v>
      </c>
      <c r="J13" s="6">
        <v>0</v>
      </c>
      <c r="K13" s="6">
        <v>904340</v>
      </c>
      <c r="L13" s="6">
        <v>452170</v>
      </c>
      <c r="M13" s="7">
        <f t="shared" si="0"/>
        <v>45217052</v>
      </c>
    </row>
    <row r="14" spans="1:13" x14ac:dyDescent="0.25">
      <c r="A14" t="s">
        <v>1423</v>
      </c>
      <c r="B14" t="s">
        <v>1426</v>
      </c>
      <c r="C14" t="s">
        <v>416</v>
      </c>
      <c r="D14" t="s">
        <v>606</v>
      </c>
      <c r="E14" s="6">
        <v>0</v>
      </c>
      <c r="F14" s="6">
        <v>0</v>
      </c>
      <c r="G14" s="6">
        <v>0</v>
      </c>
      <c r="H14" s="6">
        <v>5221000</v>
      </c>
      <c r="I14" s="6">
        <v>0</v>
      </c>
      <c r="J14" s="6">
        <v>0</v>
      </c>
      <c r="K14" s="6">
        <v>100000</v>
      </c>
      <c r="L14" s="6">
        <v>52737</v>
      </c>
      <c r="M14" s="7">
        <f t="shared" si="0"/>
        <v>5273737</v>
      </c>
    </row>
    <row r="15" spans="1:13" x14ac:dyDescent="0.25">
      <c r="A15" t="s">
        <v>1423</v>
      </c>
      <c r="B15" t="s">
        <v>1426</v>
      </c>
      <c r="C15" t="s">
        <v>417</v>
      </c>
      <c r="D15" t="s">
        <v>607</v>
      </c>
      <c r="E15" s="6">
        <v>0</v>
      </c>
      <c r="F15" s="6">
        <v>0</v>
      </c>
      <c r="G15" s="6">
        <v>0</v>
      </c>
      <c r="H15" s="6">
        <v>23067000</v>
      </c>
      <c r="I15" s="6">
        <v>0</v>
      </c>
      <c r="J15" s="6">
        <v>0</v>
      </c>
      <c r="K15" s="6">
        <v>466000</v>
      </c>
      <c r="L15" s="6">
        <v>233000</v>
      </c>
      <c r="M15" s="7">
        <f t="shared" si="0"/>
        <v>23300000</v>
      </c>
    </row>
    <row r="16" spans="1:13" x14ac:dyDescent="0.25">
      <c r="A16" t="s">
        <v>1423</v>
      </c>
      <c r="B16" t="s">
        <v>1426</v>
      </c>
      <c r="C16" t="s">
        <v>418</v>
      </c>
      <c r="D16" t="s">
        <v>608</v>
      </c>
      <c r="E16" s="6">
        <v>0</v>
      </c>
      <c r="F16" s="6">
        <v>0</v>
      </c>
      <c r="G16" s="6">
        <v>0</v>
      </c>
      <c r="H16" s="6">
        <v>35057552</v>
      </c>
      <c r="I16" s="6">
        <v>0</v>
      </c>
      <c r="J16" s="6">
        <v>0</v>
      </c>
      <c r="K16" s="6">
        <v>700000</v>
      </c>
      <c r="L16" s="6">
        <v>354117</v>
      </c>
      <c r="M16" s="7">
        <f t="shared" si="0"/>
        <v>35411669</v>
      </c>
    </row>
    <row r="17" spans="1:13" x14ac:dyDescent="0.25">
      <c r="A17" t="s">
        <v>1423</v>
      </c>
      <c r="B17" t="s">
        <v>1426</v>
      </c>
      <c r="C17" t="s">
        <v>419</v>
      </c>
      <c r="D17" t="s">
        <v>609</v>
      </c>
      <c r="E17" s="6">
        <v>450000</v>
      </c>
      <c r="F17" s="6">
        <v>3859000</v>
      </c>
      <c r="G17" s="6">
        <v>0</v>
      </c>
      <c r="H17" s="6">
        <v>36227200</v>
      </c>
      <c r="I17" s="6">
        <v>0</v>
      </c>
      <c r="J17" s="6">
        <v>900000</v>
      </c>
      <c r="K17" s="6">
        <v>837093</v>
      </c>
      <c r="L17" s="6">
        <v>418548</v>
      </c>
      <c r="M17" s="7">
        <f t="shared" si="0"/>
        <v>41854748</v>
      </c>
    </row>
    <row r="18" spans="1:13" x14ac:dyDescent="0.25">
      <c r="A18" t="s">
        <v>1423</v>
      </c>
      <c r="B18" t="s">
        <v>1426</v>
      </c>
      <c r="C18" t="s">
        <v>420</v>
      </c>
      <c r="D18" t="s">
        <v>610</v>
      </c>
      <c r="E18" s="6">
        <v>0</v>
      </c>
      <c r="F18" s="6">
        <v>0</v>
      </c>
      <c r="G18" s="6">
        <v>0</v>
      </c>
      <c r="H18" s="6">
        <v>16761000</v>
      </c>
      <c r="I18" s="6">
        <v>0</v>
      </c>
      <c r="J18" s="6">
        <v>0</v>
      </c>
      <c r="K18" s="6">
        <v>0</v>
      </c>
      <c r="L18" s="6">
        <v>169020</v>
      </c>
      <c r="M18" s="7">
        <f t="shared" si="0"/>
        <v>16930020</v>
      </c>
    </row>
    <row r="19" spans="1:13" x14ac:dyDescent="0.25">
      <c r="A19" t="s">
        <v>1423</v>
      </c>
      <c r="B19" t="s">
        <v>1426</v>
      </c>
      <c r="C19" t="s">
        <v>421</v>
      </c>
      <c r="D19" t="s">
        <v>611</v>
      </c>
      <c r="E19" s="6">
        <v>0</v>
      </c>
      <c r="F19" s="6">
        <v>0</v>
      </c>
      <c r="G19" s="6">
        <v>0</v>
      </c>
      <c r="H19" s="6">
        <v>9781531</v>
      </c>
      <c r="I19" s="6">
        <v>0</v>
      </c>
      <c r="J19" s="6">
        <v>477000</v>
      </c>
      <c r="K19" s="6">
        <v>189781</v>
      </c>
      <c r="L19" s="6">
        <v>103621</v>
      </c>
      <c r="M19" s="7">
        <f t="shared" si="0"/>
        <v>10362152</v>
      </c>
    </row>
    <row r="20" spans="1:13" x14ac:dyDescent="0.25">
      <c r="A20" t="s">
        <v>1423</v>
      </c>
      <c r="B20" t="s">
        <v>1426</v>
      </c>
      <c r="C20" t="s">
        <v>422</v>
      </c>
      <c r="D20" t="s">
        <v>612</v>
      </c>
      <c r="E20" s="6">
        <v>0</v>
      </c>
      <c r="F20" s="6">
        <v>0</v>
      </c>
      <c r="G20" s="6">
        <v>0</v>
      </c>
      <c r="H20" s="6">
        <v>762300</v>
      </c>
      <c r="I20" s="6">
        <v>0</v>
      </c>
      <c r="J20" s="6">
        <v>0</v>
      </c>
      <c r="K20" s="6">
        <v>0</v>
      </c>
      <c r="L20" s="6">
        <v>7700</v>
      </c>
      <c r="M20" s="7">
        <f t="shared" si="0"/>
        <v>770000</v>
      </c>
    </row>
    <row r="21" spans="1:13" x14ac:dyDescent="0.25">
      <c r="A21" t="s">
        <v>1423</v>
      </c>
      <c r="B21" t="s">
        <v>1426</v>
      </c>
      <c r="C21" t="s">
        <v>423</v>
      </c>
      <c r="D21" t="s">
        <v>64</v>
      </c>
      <c r="E21" s="6">
        <v>1275351</v>
      </c>
      <c r="F21" s="6">
        <v>0</v>
      </c>
      <c r="G21" s="6">
        <v>0</v>
      </c>
      <c r="H21" s="6">
        <v>9265130</v>
      </c>
      <c r="I21" s="6">
        <v>0</v>
      </c>
      <c r="J21" s="6">
        <v>229500</v>
      </c>
      <c r="K21" s="6">
        <v>210755</v>
      </c>
      <c r="L21" s="6">
        <v>108787</v>
      </c>
      <c r="M21" s="7">
        <f t="shared" si="0"/>
        <v>10878768</v>
      </c>
    </row>
    <row r="22" spans="1:13" x14ac:dyDescent="0.25">
      <c r="A22" t="s">
        <v>1423</v>
      </c>
      <c r="B22" t="s">
        <v>1426</v>
      </c>
      <c r="C22" t="s">
        <v>424</v>
      </c>
      <c r="D22" t="s">
        <v>613</v>
      </c>
      <c r="E22" s="6">
        <v>3812301</v>
      </c>
      <c r="F22" s="6">
        <v>282643</v>
      </c>
      <c r="G22" s="6">
        <v>0</v>
      </c>
      <c r="H22" s="6">
        <v>46039989</v>
      </c>
      <c r="I22" s="6">
        <v>0</v>
      </c>
      <c r="J22" s="6">
        <v>0</v>
      </c>
      <c r="K22" s="6">
        <v>999663</v>
      </c>
      <c r="L22" s="6">
        <v>506745</v>
      </c>
      <c r="M22" s="7">
        <f t="shared" si="0"/>
        <v>50641678</v>
      </c>
    </row>
    <row r="23" spans="1:13" x14ac:dyDescent="0.25">
      <c r="A23" t="s">
        <v>1423</v>
      </c>
      <c r="B23" t="s">
        <v>1426</v>
      </c>
      <c r="C23" t="s">
        <v>425</v>
      </c>
      <c r="D23" t="s">
        <v>614</v>
      </c>
      <c r="E23" s="6">
        <v>10956155</v>
      </c>
      <c r="F23" s="6">
        <v>1545732</v>
      </c>
      <c r="G23" s="6">
        <v>0</v>
      </c>
      <c r="H23" s="6">
        <v>0</v>
      </c>
      <c r="I23" s="6">
        <v>0</v>
      </c>
      <c r="J23" s="6">
        <v>0</v>
      </c>
      <c r="K23" s="6">
        <v>246110</v>
      </c>
      <c r="L23" s="6">
        <v>126281</v>
      </c>
      <c r="M23" s="7">
        <f t="shared" si="0"/>
        <v>12628168</v>
      </c>
    </row>
    <row r="24" spans="1:13" x14ac:dyDescent="0.25">
      <c r="A24" t="s">
        <v>1423</v>
      </c>
      <c r="B24" t="s">
        <v>1426</v>
      </c>
      <c r="C24" t="s">
        <v>426</v>
      </c>
      <c r="D24" t="s">
        <v>615</v>
      </c>
      <c r="E24" s="6">
        <v>0</v>
      </c>
      <c r="F24" s="6">
        <v>0</v>
      </c>
      <c r="G24" s="6">
        <v>0</v>
      </c>
      <c r="H24" s="6">
        <v>3973259</v>
      </c>
      <c r="I24" s="6">
        <v>0</v>
      </c>
      <c r="J24" s="6">
        <v>0</v>
      </c>
      <c r="K24" s="6">
        <v>75045</v>
      </c>
      <c r="L24" s="6">
        <v>39733</v>
      </c>
      <c r="M24" s="7">
        <f t="shared" si="0"/>
        <v>4012992</v>
      </c>
    </row>
    <row r="25" spans="1:13" x14ac:dyDescent="0.25">
      <c r="A25" t="s">
        <v>1423</v>
      </c>
      <c r="B25" t="s">
        <v>1426</v>
      </c>
      <c r="C25" t="s">
        <v>427</v>
      </c>
      <c r="D25" t="s">
        <v>616</v>
      </c>
      <c r="E25" s="6">
        <v>0</v>
      </c>
      <c r="F25" s="6">
        <v>63639999</v>
      </c>
      <c r="G25" s="6">
        <v>0</v>
      </c>
      <c r="H25" s="6">
        <v>57367530</v>
      </c>
      <c r="I25" s="6">
        <v>0</v>
      </c>
      <c r="J25" s="6">
        <v>0</v>
      </c>
      <c r="K25" s="6">
        <v>1789999</v>
      </c>
      <c r="L25" s="6">
        <v>1222298</v>
      </c>
      <c r="M25" s="7">
        <f t="shared" si="0"/>
        <v>122229827</v>
      </c>
    </row>
    <row r="26" spans="1:13" x14ac:dyDescent="0.25">
      <c r="A26" t="s">
        <v>1423</v>
      </c>
      <c r="B26" t="s">
        <v>1426</v>
      </c>
      <c r="C26" t="s">
        <v>428</v>
      </c>
      <c r="D26" t="s">
        <v>617</v>
      </c>
      <c r="E26" s="6">
        <v>0</v>
      </c>
      <c r="F26" s="6">
        <v>3571429</v>
      </c>
      <c r="G26" s="6">
        <v>51428572</v>
      </c>
      <c r="H26" s="6">
        <v>32123008</v>
      </c>
      <c r="I26" s="6">
        <v>0</v>
      </c>
      <c r="J26" s="6">
        <v>0</v>
      </c>
      <c r="K26" s="6">
        <v>1740001</v>
      </c>
      <c r="L26" s="6">
        <v>880030</v>
      </c>
      <c r="M26" s="7">
        <f t="shared" si="0"/>
        <v>88003039</v>
      </c>
    </row>
    <row r="27" spans="1:13" x14ac:dyDescent="0.25">
      <c r="A27" t="s">
        <v>1423</v>
      </c>
      <c r="B27" t="s">
        <v>1426</v>
      </c>
      <c r="C27" t="s">
        <v>429</v>
      </c>
      <c r="D27" t="s">
        <v>618</v>
      </c>
      <c r="E27" s="6">
        <v>1081410</v>
      </c>
      <c r="F27" s="6">
        <v>0</v>
      </c>
      <c r="G27" s="6">
        <v>0</v>
      </c>
      <c r="H27" s="6">
        <v>19479240</v>
      </c>
      <c r="I27" s="6">
        <v>0</v>
      </c>
      <c r="J27" s="6">
        <v>393750</v>
      </c>
      <c r="K27" s="6">
        <v>0</v>
      </c>
      <c r="L27" s="6">
        <v>211660</v>
      </c>
      <c r="M27" s="7">
        <f t="shared" si="0"/>
        <v>21166060</v>
      </c>
    </row>
    <row r="28" spans="1:13" x14ac:dyDescent="0.25">
      <c r="A28" t="s">
        <v>1423</v>
      </c>
      <c r="B28" t="s">
        <v>1426</v>
      </c>
      <c r="C28" t="s">
        <v>430</v>
      </c>
      <c r="D28" t="s">
        <v>619</v>
      </c>
      <c r="E28" s="6">
        <v>0</v>
      </c>
      <c r="F28" s="6">
        <v>0</v>
      </c>
      <c r="G28" s="6">
        <v>0</v>
      </c>
      <c r="H28" s="6">
        <v>4950000</v>
      </c>
      <c r="I28" s="6">
        <v>0</v>
      </c>
      <c r="J28" s="6">
        <v>0</v>
      </c>
      <c r="K28" s="6">
        <v>0</v>
      </c>
      <c r="L28" s="6">
        <v>50000</v>
      </c>
      <c r="M28" s="7">
        <f t="shared" si="0"/>
        <v>5000000</v>
      </c>
    </row>
    <row r="29" spans="1:13" x14ac:dyDescent="0.25">
      <c r="A29" t="s">
        <v>1423</v>
      </c>
      <c r="B29" t="s">
        <v>1426</v>
      </c>
      <c r="C29" t="s">
        <v>431</v>
      </c>
      <c r="D29" t="s">
        <v>620</v>
      </c>
      <c r="E29" s="6">
        <v>0</v>
      </c>
      <c r="F29" s="6">
        <v>3156968</v>
      </c>
      <c r="G29" s="6">
        <v>0</v>
      </c>
      <c r="H29" s="6">
        <v>27780112</v>
      </c>
      <c r="I29" s="6">
        <v>0</v>
      </c>
      <c r="J29" s="6">
        <v>0</v>
      </c>
      <c r="K29" s="6">
        <v>609999</v>
      </c>
      <c r="L29" s="6">
        <v>312496</v>
      </c>
      <c r="M29" s="7">
        <f t="shared" si="0"/>
        <v>31249576</v>
      </c>
    </row>
    <row r="30" spans="1:13" x14ac:dyDescent="0.25">
      <c r="A30" t="s">
        <v>1423</v>
      </c>
      <c r="B30" t="s">
        <v>1426</v>
      </c>
      <c r="C30" t="s">
        <v>432</v>
      </c>
      <c r="D30" t="s">
        <v>19</v>
      </c>
      <c r="E30" s="6">
        <v>2321590</v>
      </c>
      <c r="F30" s="6">
        <v>0</v>
      </c>
      <c r="G30" s="6">
        <v>109158216</v>
      </c>
      <c r="H30" s="6">
        <v>0</v>
      </c>
      <c r="I30" s="6">
        <v>0</v>
      </c>
      <c r="J30" s="6">
        <v>2832553</v>
      </c>
      <c r="K30" s="6">
        <v>2309339</v>
      </c>
      <c r="L30" s="6">
        <v>1154669</v>
      </c>
      <c r="M30" s="7">
        <f t="shared" si="0"/>
        <v>115467028</v>
      </c>
    </row>
    <row r="31" spans="1:13" x14ac:dyDescent="0.25">
      <c r="A31" t="s">
        <v>1423</v>
      </c>
      <c r="B31" t="s">
        <v>1426</v>
      </c>
      <c r="C31" t="s">
        <v>433</v>
      </c>
      <c r="D31" t="s">
        <v>621</v>
      </c>
      <c r="E31" s="6">
        <v>0</v>
      </c>
      <c r="F31" s="6">
        <v>0</v>
      </c>
      <c r="G31" s="6">
        <v>0</v>
      </c>
      <c r="H31" s="6">
        <v>6930000</v>
      </c>
      <c r="I31" s="6">
        <v>0</v>
      </c>
      <c r="J31" s="6">
        <v>0</v>
      </c>
      <c r="K31" s="6">
        <v>0</v>
      </c>
      <c r="L31" s="6">
        <v>70000</v>
      </c>
      <c r="M31" s="7">
        <f t="shared" si="0"/>
        <v>7000000</v>
      </c>
    </row>
    <row r="32" spans="1:13" x14ac:dyDescent="0.25">
      <c r="A32" t="s">
        <v>1423</v>
      </c>
      <c r="B32" t="s">
        <v>1426</v>
      </c>
      <c r="C32" t="s">
        <v>434</v>
      </c>
      <c r="D32" t="s">
        <v>622</v>
      </c>
      <c r="E32" s="6">
        <v>0</v>
      </c>
      <c r="F32" s="6">
        <v>0</v>
      </c>
      <c r="G32" s="6">
        <v>0</v>
      </c>
      <c r="H32" s="6">
        <v>5494800</v>
      </c>
      <c r="I32" s="6">
        <v>0</v>
      </c>
      <c r="J32" s="6">
        <v>0</v>
      </c>
      <c r="K32" s="6">
        <v>111006</v>
      </c>
      <c r="L32" s="6">
        <v>55503</v>
      </c>
      <c r="M32" s="7">
        <f t="shared" si="0"/>
        <v>5550303</v>
      </c>
    </row>
    <row r="33" spans="1:13" x14ac:dyDescent="0.25">
      <c r="A33" t="s">
        <v>1423</v>
      </c>
      <c r="B33" t="s">
        <v>1426</v>
      </c>
      <c r="C33" t="s">
        <v>435</v>
      </c>
      <c r="D33" t="s">
        <v>623</v>
      </c>
      <c r="E33" s="6">
        <v>0</v>
      </c>
      <c r="F33" s="6">
        <v>0</v>
      </c>
      <c r="G33" s="6">
        <v>0</v>
      </c>
      <c r="H33" s="6">
        <v>5247000</v>
      </c>
      <c r="I33" s="6">
        <v>0</v>
      </c>
      <c r="J33" s="6">
        <v>0</v>
      </c>
      <c r="K33" s="6">
        <v>0</v>
      </c>
      <c r="L33" s="6">
        <v>53000</v>
      </c>
      <c r="M33" s="7">
        <f t="shared" si="0"/>
        <v>5300000</v>
      </c>
    </row>
    <row r="34" spans="1:13" x14ac:dyDescent="0.25">
      <c r="A34" t="s">
        <v>1423</v>
      </c>
      <c r="B34" t="s">
        <v>1426</v>
      </c>
      <c r="C34" t="s">
        <v>436</v>
      </c>
      <c r="D34" t="s">
        <v>624</v>
      </c>
      <c r="E34" s="6">
        <v>0</v>
      </c>
      <c r="F34" s="6">
        <v>4356000</v>
      </c>
      <c r="G34" s="6">
        <v>0</v>
      </c>
      <c r="H34" s="6">
        <v>11880000</v>
      </c>
      <c r="I34" s="6">
        <v>0</v>
      </c>
      <c r="J34" s="6">
        <v>0</v>
      </c>
      <c r="K34" s="6">
        <v>324961</v>
      </c>
      <c r="L34" s="6">
        <v>164000</v>
      </c>
      <c r="M34" s="7">
        <f t="shared" si="0"/>
        <v>16400000</v>
      </c>
    </row>
    <row r="35" spans="1:13" x14ac:dyDescent="0.25">
      <c r="A35" t="s">
        <v>1423</v>
      </c>
      <c r="B35" t="s">
        <v>1426</v>
      </c>
      <c r="C35" t="s">
        <v>437</v>
      </c>
      <c r="D35" t="s">
        <v>625</v>
      </c>
      <c r="E35" s="6">
        <v>0</v>
      </c>
      <c r="F35" s="6">
        <v>0</v>
      </c>
      <c r="G35" s="6">
        <v>0</v>
      </c>
      <c r="H35" s="6">
        <v>40578553</v>
      </c>
      <c r="I35" s="6">
        <v>0</v>
      </c>
      <c r="J35" s="6">
        <v>0</v>
      </c>
      <c r="K35" s="6">
        <v>599997</v>
      </c>
      <c r="L35" s="6">
        <v>409884</v>
      </c>
      <c r="M35" s="7">
        <f t="shared" ref="M35:M66" si="1">SUM(E35:J35)+L35</f>
        <v>40988437</v>
      </c>
    </row>
    <row r="36" spans="1:13" x14ac:dyDescent="0.25">
      <c r="A36" t="s">
        <v>1423</v>
      </c>
      <c r="B36" t="s">
        <v>1426</v>
      </c>
      <c r="C36" t="s">
        <v>438</v>
      </c>
      <c r="D36" t="s">
        <v>626</v>
      </c>
      <c r="E36" s="6">
        <v>702052</v>
      </c>
      <c r="F36" s="6">
        <v>3448168</v>
      </c>
      <c r="G36" s="6">
        <v>0</v>
      </c>
      <c r="H36" s="6">
        <v>9509780</v>
      </c>
      <c r="I36" s="6">
        <v>0</v>
      </c>
      <c r="J36" s="6">
        <v>0</v>
      </c>
      <c r="K36" s="6">
        <v>274969</v>
      </c>
      <c r="L36" s="6">
        <v>137272</v>
      </c>
      <c r="M36" s="7">
        <f t="shared" si="1"/>
        <v>13797272</v>
      </c>
    </row>
    <row r="37" spans="1:13" x14ac:dyDescent="0.25">
      <c r="A37" t="s">
        <v>1423</v>
      </c>
      <c r="B37" t="s">
        <v>1426</v>
      </c>
      <c r="C37" t="s">
        <v>439</v>
      </c>
      <c r="D37" t="s">
        <v>627</v>
      </c>
      <c r="E37" s="6">
        <v>430701</v>
      </c>
      <c r="F37" s="6">
        <v>0</v>
      </c>
      <c r="G37" s="6">
        <v>0</v>
      </c>
      <c r="H37" s="6">
        <v>6012321</v>
      </c>
      <c r="I37" s="6">
        <v>0</v>
      </c>
      <c r="J37" s="6">
        <v>683406</v>
      </c>
      <c r="K37" s="6">
        <v>143968</v>
      </c>
      <c r="L37" s="6">
        <v>71984</v>
      </c>
      <c r="M37" s="7">
        <f t="shared" si="1"/>
        <v>7198412</v>
      </c>
    </row>
    <row r="38" spans="1:13" x14ac:dyDescent="0.25">
      <c r="A38" t="s">
        <v>1423</v>
      </c>
      <c r="B38" t="s">
        <v>1426</v>
      </c>
      <c r="C38" t="s">
        <v>440</v>
      </c>
      <c r="D38" t="s">
        <v>33</v>
      </c>
      <c r="E38" s="6">
        <v>4742200</v>
      </c>
      <c r="F38" s="6">
        <v>0</v>
      </c>
      <c r="G38" s="6">
        <v>0</v>
      </c>
      <c r="H38" s="6">
        <v>44841478</v>
      </c>
      <c r="I38" s="6">
        <v>0</v>
      </c>
      <c r="J38" s="6">
        <v>275000</v>
      </c>
      <c r="K38" s="6">
        <v>949000</v>
      </c>
      <c r="L38" s="6">
        <v>503623</v>
      </c>
      <c r="M38" s="7">
        <f t="shared" si="1"/>
        <v>50362301</v>
      </c>
    </row>
    <row r="39" spans="1:13" x14ac:dyDescent="0.25">
      <c r="A39" t="s">
        <v>1423</v>
      </c>
      <c r="B39" t="s">
        <v>1426</v>
      </c>
      <c r="C39" t="s">
        <v>441</v>
      </c>
      <c r="D39" t="s">
        <v>628</v>
      </c>
      <c r="E39" s="6">
        <v>1467576</v>
      </c>
      <c r="F39" s="6">
        <v>139986</v>
      </c>
      <c r="G39" s="6">
        <v>0</v>
      </c>
      <c r="H39" s="6">
        <v>10480338</v>
      </c>
      <c r="I39" s="6">
        <v>0</v>
      </c>
      <c r="J39" s="6">
        <v>0</v>
      </c>
      <c r="K39" s="6">
        <v>238782</v>
      </c>
      <c r="L39" s="6">
        <v>122102</v>
      </c>
      <c r="M39" s="7">
        <f t="shared" si="1"/>
        <v>12210002</v>
      </c>
    </row>
    <row r="40" spans="1:13" x14ac:dyDescent="0.25">
      <c r="A40" t="s">
        <v>1423</v>
      </c>
      <c r="B40" t="s">
        <v>1426</v>
      </c>
      <c r="C40" t="s">
        <v>442</v>
      </c>
      <c r="D40" t="s">
        <v>629</v>
      </c>
      <c r="E40" s="6">
        <v>0</v>
      </c>
      <c r="F40" s="6">
        <v>0</v>
      </c>
      <c r="G40" s="6">
        <v>0</v>
      </c>
      <c r="H40" s="6">
        <v>5738968</v>
      </c>
      <c r="I40" s="6">
        <v>0</v>
      </c>
      <c r="J40" s="6">
        <v>0</v>
      </c>
      <c r="K40" s="6">
        <v>100000</v>
      </c>
      <c r="L40" s="6">
        <v>57969</v>
      </c>
      <c r="M40" s="7">
        <f t="shared" si="1"/>
        <v>5796937</v>
      </c>
    </row>
    <row r="41" spans="1:13" x14ac:dyDescent="0.25">
      <c r="A41" t="s">
        <v>1423</v>
      </c>
      <c r="B41" t="s">
        <v>1426</v>
      </c>
      <c r="C41" t="s">
        <v>443</v>
      </c>
      <c r="D41" t="s">
        <v>630</v>
      </c>
      <c r="E41" s="6">
        <v>0</v>
      </c>
      <c r="F41" s="6">
        <v>0</v>
      </c>
      <c r="G41" s="6">
        <v>0</v>
      </c>
      <c r="H41" s="6">
        <v>5789249</v>
      </c>
      <c r="I41" s="6">
        <v>0</v>
      </c>
      <c r="J41" s="6">
        <v>462000</v>
      </c>
      <c r="K41" s="6">
        <v>126287</v>
      </c>
      <c r="L41" s="6">
        <v>63145</v>
      </c>
      <c r="M41" s="7">
        <f t="shared" si="1"/>
        <v>6314394</v>
      </c>
    </row>
    <row r="42" spans="1:13" x14ac:dyDescent="0.25">
      <c r="A42" t="s">
        <v>1423</v>
      </c>
      <c r="B42" t="s">
        <v>1426</v>
      </c>
      <c r="C42" t="s">
        <v>444</v>
      </c>
      <c r="D42" t="s">
        <v>631</v>
      </c>
      <c r="E42" s="6">
        <v>0</v>
      </c>
      <c r="F42" s="6">
        <v>665000</v>
      </c>
      <c r="G42" s="6">
        <v>0</v>
      </c>
      <c r="H42" s="6">
        <v>9027184</v>
      </c>
      <c r="I42" s="6">
        <v>0</v>
      </c>
      <c r="J42" s="6">
        <v>585000</v>
      </c>
      <c r="K42" s="6">
        <v>180000</v>
      </c>
      <c r="L42" s="6">
        <v>103810</v>
      </c>
      <c r="M42" s="7">
        <f t="shared" si="1"/>
        <v>10380994</v>
      </c>
    </row>
    <row r="43" spans="1:13" x14ac:dyDescent="0.25">
      <c r="A43" t="s">
        <v>1423</v>
      </c>
      <c r="B43" t="s">
        <v>1426</v>
      </c>
      <c r="C43" t="s">
        <v>445</v>
      </c>
      <c r="D43" t="s">
        <v>632</v>
      </c>
      <c r="E43" s="6">
        <v>0</v>
      </c>
      <c r="F43" s="6">
        <v>0</v>
      </c>
      <c r="G43" s="6">
        <v>0</v>
      </c>
      <c r="H43" s="6">
        <v>25114185</v>
      </c>
      <c r="I43" s="6">
        <v>0</v>
      </c>
      <c r="J43" s="6">
        <v>0</v>
      </c>
      <c r="K43" s="6">
        <v>504000</v>
      </c>
      <c r="L43" s="6">
        <v>253679</v>
      </c>
      <c r="M43" s="7">
        <f t="shared" si="1"/>
        <v>25367864</v>
      </c>
    </row>
    <row r="44" spans="1:13" x14ac:dyDescent="0.25">
      <c r="A44" t="s">
        <v>1423</v>
      </c>
      <c r="B44" t="s">
        <v>1426</v>
      </c>
      <c r="C44" t="s">
        <v>446</v>
      </c>
      <c r="D44" t="s">
        <v>76</v>
      </c>
      <c r="E44" s="6">
        <v>0</v>
      </c>
      <c r="F44" s="6">
        <v>2902920</v>
      </c>
      <c r="G44" s="6">
        <v>0</v>
      </c>
      <c r="H44" s="6">
        <v>36169865</v>
      </c>
      <c r="I44" s="6">
        <v>0</v>
      </c>
      <c r="J44" s="6">
        <v>844601</v>
      </c>
      <c r="K44" s="6">
        <v>781000</v>
      </c>
      <c r="L44" s="6">
        <v>399174</v>
      </c>
      <c r="M44" s="7">
        <f t="shared" si="1"/>
        <v>40316560</v>
      </c>
    </row>
    <row r="45" spans="1:13" x14ac:dyDescent="0.25">
      <c r="A45" t="s">
        <v>1423</v>
      </c>
      <c r="B45" t="s">
        <v>1426</v>
      </c>
      <c r="C45" t="s">
        <v>447</v>
      </c>
      <c r="D45" t="s">
        <v>633</v>
      </c>
      <c r="E45" s="6">
        <v>177165</v>
      </c>
      <c r="F45" s="6">
        <v>0</v>
      </c>
      <c r="G45" s="6">
        <v>0</v>
      </c>
      <c r="H45" s="6">
        <v>7804562</v>
      </c>
      <c r="I45" s="6">
        <v>0</v>
      </c>
      <c r="J45" s="6">
        <v>0</v>
      </c>
      <c r="K45" s="6">
        <v>157668</v>
      </c>
      <c r="L45" s="6">
        <v>80624</v>
      </c>
      <c r="M45" s="7">
        <f t="shared" si="1"/>
        <v>8062351</v>
      </c>
    </row>
    <row r="46" spans="1:13" x14ac:dyDescent="0.25">
      <c r="A46" t="s">
        <v>1423</v>
      </c>
      <c r="B46" t="s">
        <v>1426</v>
      </c>
      <c r="C46" t="s">
        <v>448</v>
      </c>
      <c r="D46" t="s">
        <v>634</v>
      </c>
      <c r="E46" s="6">
        <v>0</v>
      </c>
      <c r="F46" s="6">
        <v>71400</v>
      </c>
      <c r="G46" s="6">
        <v>0</v>
      </c>
      <c r="H46" s="6">
        <v>4970008</v>
      </c>
      <c r="I46" s="6">
        <v>0</v>
      </c>
      <c r="J46" s="6">
        <v>0</v>
      </c>
      <c r="K46" s="6">
        <v>101401</v>
      </c>
      <c r="L46" s="6">
        <v>50923</v>
      </c>
      <c r="M46" s="7">
        <f t="shared" si="1"/>
        <v>5092331</v>
      </c>
    </row>
    <row r="47" spans="1:13" x14ac:dyDescent="0.25">
      <c r="A47" t="s">
        <v>1423</v>
      </c>
      <c r="B47" t="s">
        <v>1426</v>
      </c>
      <c r="C47" t="s">
        <v>449</v>
      </c>
      <c r="D47" t="s">
        <v>635</v>
      </c>
      <c r="E47" s="6">
        <v>0</v>
      </c>
      <c r="F47" s="6">
        <v>267300</v>
      </c>
      <c r="G47" s="6">
        <v>0</v>
      </c>
      <c r="H47" s="6">
        <v>11576080</v>
      </c>
      <c r="I47" s="6">
        <v>0</v>
      </c>
      <c r="J47" s="6">
        <v>0</v>
      </c>
      <c r="K47" s="6">
        <v>237102</v>
      </c>
      <c r="L47" s="6">
        <v>119620</v>
      </c>
      <c r="M47" s="7">
        <f t="shared" si="1"/>
        <v>11963000</v>
      </c>
    </row>
    <row r="48" spans="1:13" x14ac:dyDescent="0.25">
      <c r="A48" t="s">
        <v>1423</v>
      </c>
      <c r="B48" t="s">
        <v>1426</v>
      </c>
      <c r="C48" t="s">
        <v>450</v>
      </c>
      <c r="D48" t="s">
        <v>636</v>
      </c>
      <c r="E48" s="6">
        <v>0</v>
      </c>
      <c r="F48" s="6">
        <v>0</v>
      </c>
      <c r="G48" s="6">
        <v>164319587</v>
      </c>
      <c r="H48" s="6">
        <v>23032563</v>
      </c>
      <c r="I48" s="6">
        <v>0</v>
      </c>
      <c r="J48" s="6">
        <v>0</v>
      </c>
      <c r="K48" s="6">
        <v>3784891</v>
      </c>
      <c r="L48" s="6">
        <v>1892446</v>
      </c>
      <c r="M48" s="7">
        <f t="shared" si="1"/>
        <v>189244596</v>
      </c>
    </row>
    <row r="49" spans="1:13" x14ac:dyDescent="0.25">
      <c r="A49" t="s">
        <v>1423</v>
      </c>
      <c r="B49" t="s">
        <v>1426</v>
      </c>
      <c r="C49" t="s">
        <v>451</v>
      </c>
      <c r="D49" t="s">
        <v>637</v>
      </c>
      <c r="E49" s="6">
        <v>0</v>
      </c>
      <c r="F49" s="6">
        <v>0</v>
      </c>
      <c r="G49" s="6">
        <v>0</v>
      </c>
      <c r="H49" s="6">
        <v>10072193</v>
      </c>
      <c r="I49" s="6">
        <v>0</v>
      </c>
      <c r="J49" s="6">
        <v>0</v>
      </c>
      <c r="K49" s="6">
        <v>0</v>
      </c>
      <c r="L49" s="6">
        <v>101739</v>
      </c>
      <c r="M49" s="7">
        <f t="shared" si="1"/>
        <v>10173932</v>
      </c>
    </row>
    <row r="50" spans="1:13" x14ac:dyDescent="0.25">
      <c r="A50" t="s">
        <v>1423</v>
      </c>
      <c r="B50" t="s">
        <v>1426</v>
      </c>
      <c r="C50" t="s">
        <v>452</v>
      </c>
      <c r="D50" t="s">
        <v>638</v>
      </c>
      <c r="E50" s="6">
        <v>0</v>
      </c>
      <c r="F50" s="6">
        <v>0</v>
      </c>
      <c r="G50" s="6">
        <v>0</v>
      </c>
      <c r="H50" s="6">
        <v>3366000</v>
      </c>
      <c r="I50" s="6">
        <v>0</v>
      </c>
      <c r="J50" s="6">
        <v>0</v>
      </c>
      <c r="K50" s="6">
        <v>67200</v>
      </c>
      <c r="L50" s="6">
        <v>34000</v>
      </c>
      <c r="M50" s="7">
        <f t="shared" si="1"/>
        <v>3400000</v>
      </c>
    </row>
    <row r="51" spans="1:13" x14ac:dyDescent="0.25">
      <c r="A51" t="s">
        <v>1423</v>
      </c>
      <c r="B51" t="s">
        <v>1426</v>
      </c>
      <c r="C51" t="s">
        <v>453</v>
      </c>
      <c r="D51" t="s">
        <v>639</v>
      </c>
      <c r="E51" s="6">
        <v>0</v>
      </c>
      <c r="F51" s="6">
        <v>7140119</v>
      </c>
      <c r="G51" s="6">
        <v>0</v>
      </c>
      <c r="H51" s="6">
        <v>23763822</v>
      </c>
      <c r="I51" s="6">
        <v>0</v>
      </c>
      <c r="J51" s="6">
        <v>0</v>
      </c>
      <c r="K51" s="6">
        <v>616800</v>
      </c>
      <c r="L51" s="6">
        <v>312161</v>
      </c>
      <c r="M51" s="7">
        <f t="shared" si="1"/>
        <v>31216102</v>
      </c>
    </row>
    <row r="52" spans="1:13" x14ac:dyDescent="0.25">
      <c r="A52" t="s">
        <v>1423</v>
      </c>
      <c r="B52" t="s">
        <v>1426</v>
      </c>
      <c r="C52" t="s">
        <v>454</v>
      </c>
      <c r="D52" t="s">
        <v>640</v>
      </c>
      <c r="E52" s="6">
        <v>0</v>
      </c>
      <c r="F52" s="6">
        <v>0</v>
      </c>
      <c r="G52" s="6">
        <v>0</v>
      </c>
      <c r="H52" s="6">
        <v>1584000</v>
      </c>
      <c r="I52" s="6">
        <v>0</v>
      </c>
      <c r="J52" s="6">
        <v>0</v>
      </c>
      <c r="K52" s="6">
        <v>0</v>
      </c>
      <c r="L52" s="6">
        <v>16000</v>
      </c>
      <c r="M52" s="7">
        <f t="shared" si="1"/>
        <v>1600000</v>
      </c>
    </row>
    <row r="53" spans="1:13" x14ac:dyDescent="0.25">
      <c r="A53" t="s">
        <v>1423</v>
      </c>
      <c r="B53" t="s">
        <v>1426</v>
      </c>
      <c r="C53" t="s">
        <v>455</v>
      </c>
      <c r="D53" t="s">
        <v>319</v>
      </c>
      <c r="E53" s="6">
        <v>0</v>
      </c>
      <c r="F53" s="6">
        <v>0</v>
      </c>
      <c r="G53" s="6">
        <v>0</v>
      </c>
      <c r="H53" s="6">
        <v>24770820</v>
      </c>
      <c r="I53" s="6">
        <v>0</v>
      </c>
      <c r="J53" s="6">
        <v>0</v>
      </c>
      <c r="K53" s="6">
        <v>498000</v>
      </c>
      <c r="L53" s="6">
        <v>250210</v>
      </c>
      <c r="M53" s="7">
        <f t="shared" si="1"/>
        <v>25021030</v>
      </c>
    </row>
    <row r="54" spans="1:13" x14ac:dyDescent="0.25">
      <c r="A54" t="s">
        <v>1423</v>
      </c>
      <c r="B54" t="s">
        <v>1426</v>
      </c>
      <c r="C54" t="s">
        <v>456</v>
      </c>
      <c r="D54" t="s">
        <v>641</v>
      </c>
      <c r="E54" s="6">
        <v>0</v>
      </c>
      <c r="F54" s="6">
        <v>0</v>
      </c>
      <c r="G54" s="6">
        <v>0</v>
      </c>
      <c r="H54" s="6">
        <v>661360</v>
      </c>
      <c r="I54" s="6">
        <v>0</v>
      </c>
      <c r="J54" s="6">
        <v>0</v>
      </c>
      <c r="K54" s="6">
        <v>13360</v>
      </c>
      <c r="L54" s="6">
        <v>6680</v>
      </c>
      <c r="M54" s="7">
        <f t="shared" si="1"/>
        <v>668040</v>
      </c>
    </row>
    <row r="55" spans="1:13" x14ac:dyDescent="0.25">
      <c r="A55" t="s">
        <v>1423</v>
      </c>
      <c r="B55" t="s">
        <v>1426</v>
      </c>
      <c r="C55" t="s">
        <v>457</v>
      </c>
      <c r="D55" t="s">
        <v>642</v>
      </c>
      <c r="E55" s="6">
        <v>0</v>
      </c>
      <c r="F55" s="6">
        <v>7123218</v>
      </c>
      <c r="G55" s="6">
        <v>0</v>
      </c>
      <c r="H55" s="6">
        <v>10065037</v>
      </c>
      <c r="I55" s="6">
        <v>0</v>
      </c>
      <c r="J55" s="6">
        <v>640000</v>
      </c>
      <c r="K55" s="6">
        <v>339999</v>
      </c>
      <c r="L55" s="6">
        <v>180085</v>
      </c>
      <c r="M55" s="7">
        <f t="shared" si="1"/>
        <v>18008340</v>
      </c>
    </row>
    <row r="56" spans="1:13" x14ac:dyDescent="0.25">
      <c r="A56" t="s">
        <v>1423</v>
      </c>
      <c r="B56" t="s">
        <v>1426</v>
      </c>
      <c r="C56" t="s">
        <v>458</v>
      </c>
      <c r="D56" t="s">
        <v>643</v>
      </c>
      <c r="E56" s="6">
        <v>0</v>
      </c>
      <c r="F56" s="6">
        <v>0</v>
      </c>
      <c r="G56" s="6">
        <v>0</v>
      </c>
      <c r="H56" s="6">
        <v>5997821</v>
      </c>
      <c r="I56" s="6">
        <v>0</v>
      </c>
      <c r="J56" s="6">
        <v>0</v>
      </c>
      <c r="K56" s="6">
        <v>0</v>
      </c>
      <c r="L56" s="6">
        <v>60584</v>
      </c>
      <c r="M56" s="7">
        <f t="shared" si="1"/>
        <v>6058405</v>
      </c>
    </row>
    <row r="57" spans="1:13" x14ac:dyDescent="0.25">
      <c r="A57" t="s">
        <v>1423</v>
      </c>
      <c r="B57" t="s">
        <v>1426</v>
      </c>
      <c r="C57" t="s">
        <v>459</v>
      </c>
      <c r="D57" t="s">
        <v>644</v>
      </c>
      <c r="E57" s="6">
        <v>0</v>
      </c>
      <c r="F57" s="6">
        <v>0</v>
      </c>
      <c r="G57" s="6">
        <v>0</v>
      </c>
      <c r="H57" s="6">
        <v>1448244</v>
      </c>
      <c r="I57" s="6">
        <v>0</v>
      </c>
      <c r="J57" s="6">
        <v>0</v>
      </c>
      <c r="K57" s="6">
        <v>0</v>
      </c>
      <c r="L57" s="6">
        <v>14629</v>
      </c>
      <c r="M57" s="7">
        <f t="shared" si="1"/>
        <v>1462873</v>
      </c>
    </row>
    <row r="58" spans="1:13" x14ac:dyDescent="0.25">
      <c r="A58" t="s">
        <v>1423</v>
      </c>
      <c r="B58" t="s">
        <v>1426</v>
      </c>
      <c r="C58" t="s">
        <v>460</v>
      </c>
      <c r="D58" t="s">
        <v>645</v>
      </c>
      <c r="E58" s="6">
        <v>0</v>
      </c>
      <c r="F58" s="6">
        <v>0</v>
      </c>
      <c r="G58" s="6">
        <v>0</v>
      </c>
      <c r="H58" s="6">
        <v>14595860</v>
      </c>
      <c r="I58" s="6">
        <v>0</v>
      </c>
      <c r="J58" s="6">
        <v>595000</v>
      </c>
      <c r="K58" s="6">
        <v>300001</v>
      </c>
      <c r="L58" s="6">
        <v>153443</v>
      </c>
      <c r="M58" s="7">
        <f t="shared" si="1"/>
        <v>15344303</v>
      </c>
    </row>
    <row r="59" spans="1:13" x14ac:dyDescent="0.25">
      <c r="A59" t="s">
        <v>1423</v>
      </c>
      <c r="B59" t="s">
        <v>1426</v>
      </c>
      <c r="C59" t="s">
        <v>461</v>
      </c>
      <c r="D59" t="s">
        <v>646</v>
      </c>
      <c r="E59" s="6">
        <v>337800</v>
      </c>
      <c r="F59" s="6">
        <v>0</v>
      </c>
      <c r="G59" s="6">
        <v>0</v>
      </c>
      <c r="H59" s="6">
        <v>326700</v>
      </c>
      <c r="I59" s="6">
        <v>0</v>
      </c>
      <c r="J59" s="6">
        <v>0</v>
      </c>
      <c r="K59" s="6">
        <v>0</v>
      </c>
      <c r="L59" s="6">
        <v>6712</v>
      </c>
      <c r="M59" s="7">
        <f t="shared" si="1"/>
        <v>671212</v>
      </c>
    </row>
    <row r="60" spans="1:13" x14ac:dyDescent="0.25">
      <c r="A60" t="s">
        <v>1423</v>
      </c>
      <c r="B60" t="s">
        <v>1426</v>
      </c>
      <c r="C60" t="s">
        <v>462</v>
      </c>
      <c r="D60" t="s">
        <v>647</v>
      </c>
      <c r="E60" s="6">
        <v>0</v>
      </c>
      <c r="F60" s="6">
        <v>0</v>
      </c>
      <c r="G60" s="6">
        <v>0</v>
      </c>
      <c r="H60" s="6">
        <v>64361302</v>
      </c>
      <c r="I60" s="6">
        <v>0</v>
      </c>
      <c r="J60" s="6">
        <v>0</v>
      </c>
      <c r="K60" s="6">
        <v>1300228</v>
      </c>
      <c r="L60" s="6">
        <v>650114</v>
      </c>
      <c r="M60" s="7">
        <f t="shared" si="1"/>
        <v>65011416</v>
      </c>
    </row>
    <row r="61" spans="1:13" x14ac:dyDescent="0.25">
      <c r="A61" t="s">
        <v>1423</v>
      </c>
      <c r="B61" t="s">
        <v>1426</v>
      </c>
      <c r="C61" t="s">
        <v>463</v>
      </c>
      <c r="D61" t="s">
        <v>648</v>
      </c>
      <c r="E61" s="6">
        <v>0</v>
      </c>
      <c r="F61" s="6">
        <v>0</v>
      </c>
      <c r="G61" s="6">
        <v>0</v>
      </c>
      <c r="H61" s="6">
        <v>2947000</v>
      </c>
      <c r="I61" s="6">
        <v>0</v>
      </c>
      <c r="J61" s="6">
        <v>0</v>
      </c>
      <c r="K61" s="6">
        <v>58000</v>
      </c>
      <c r="L61" s="6">
        <v>29768</v>
      </c>
      <c r="M61" s="7">
        <f t="shared" si="1"/>
        <v>2976768</v>
      </c>
    </row>
    <row r="62" spans="1:13" x14ac:dyDescent="0.25">
      <c r="A62" t="s">
        <v>1423</v>
      </c>
      <c r="B62" t="s">
        <v>1426</v>
      </c>
      <c r="C62" t="s">
        <v>464</v>
      </c>
      <c r="D62" t="s">
        <v>649</v>
      </c>
      <c r="E62" s="6">
        <v>0</v>
      </c>
      <c r="F62" s="6">
        <v>0</v>
      </c>
      <c r="G62" s="6">
        <v>0</v>
      </c>
      <c r="H62" s="6">
        <v>5261850</v>
      </c>
      <c r="I62" s="6">
        <v>0</v>
      </c>
      <c r="J62" s="6">
        <v>0</v>
      </c>
      <c r="K62" s="6">
        <v>0</v>
      </c>
      <c r="L62" s="6">
        <v>53150</v>
      </c>
      <c r="M62" s="7">
        <f t="shared" si="1"/>
        <v>5315000</v>
      </c>
    </row>
    <row r="63" spans="1:13" x14ac:dyDescent="0.25">
      <c r="A63" t="s">
        <v>1423</v>
      </c>
      <c r="B63" t="s">
        <v>1426</v>
      </c>
      <c r="C63" t="s">
        <v>465</v>
      </c>
      <c r="D63" t="s">
        <v>650</v>
      </c>
      <c r="E63" s="6">
        <v>0</v>
      </c>
      <c r="F63" s="6">
        <v>0</v>
      </c>
      <c r="G63" s="6">
        <v>0</v>
      </c>
      <c r="H63" s="6">
        <v>6106455</v>
      </c>
      <c r="I63" s="6">
        <v>0</v>
      </c>
      <c r="J63" s="6">
        <v>846000</v>
      </c>
      <c r="K63" s="6">
        <v>119909</v>
      </c>
      <c r="L63" s="6">
        <v>70227</v>
      </c>
      <c r="M63" s="7">
        <f t="shared" si="1"/>
        <v>7022682</v>
      </c>
    </row>
    <row r="64" spans="1:13" x14ac:dyDescent="0.25">
      <c r="A64" t="s">
        <v>1423</v>
      </c>
      <c r="B64" t="s">
        <v>1426</v>
      </c>
      <c r="C64" t="s">
        <v>466</v>
      </c>
      <c r="D64" t="s">
        <v>651</v>
      </c>
      <c r="E64" s="6">
        <v>0</v>
      </c>
      <c r="F64" s="6">
        <v>357930</v>
      </c>
      <c r="G64" s="6">
        <v>0</v>
      </c>
      <c r="H64" s="6">
        <v>18158221</v>
      </c>
      <c r="I64" s="6">
        <v>0</v>
      </c>
      <c r="J64" s="6">
        <v>0</v>
      </c>
      <c r="K64" s="6">
        <v>374063</v>
      </c>
      <c r="L64" s="6">
        <v>187031</v>
      </c>
      <c r="M64" s="7">
        <f t="shared" si="1"/>
        <v>18703182</v>
      </c>
    </row>
    <row r="65" spans="1:13" x14ac:dyDescent="0.25">
      <c r="A65" t="s">
        <v>1423</v>
      </c>
      <c r="B65" t="s">
        <v>1426</v>
      </c>
      <c r="C65" t="s">
        <v>467</v>
      </c>
      <c r="D65" t="s">
        <v>652</v>
      </c>
      <c r="E65" s="6">
        <v>0</v>
      </c>
      <c r="F65" s="6">
        <v>310778</v>
      </c>
      <c r="G65" s="6">
        <v>0</v>
      </c>
      <c r="H65" s="6">
        <v>1993268</v>
      </c>
      <c r="I65" s="6">
        <v>0</v>
      </c>
      <c r="J65" s="6">
        <v>172229</v>
      </c>
      <c r="K65" s="6">
        <v>50025</v>
      </c>
      <c r="L65" s="6">
        <v>25013</v>
      </c>
      <c r="M65" s="7">
        <f t="shared" si="1"/>
        <v>2501288</v>
      </c>
    </row>
    <row r="66" spans="1:13" x14ac:dyDescent="0.25">
      <c r="A66" t="s">
        <v>1423</v>
      </c>
      <c r="B66" t="s">
        <v>1426</v>
      </c>
      <c r="C66" t="s">
        <v>468</v>
      </c>
      <c r="D66" t="s">
        <v>653</v>
      </c>
      <c r="E66" s="6">
        <v>0</v>
      </c>
      <c r="F66" s="6">
        <v>0</v>
      </c>
      <c r="G66" s="6">
        <v>0</v>
      </c>
      <c r="H66" s="6">
        <v>4904460</v>
      </c>
      <c r="I66" s="6">
        <v>0</v>
      </c>
      <c r="J66" s="6">
        <v>0</v>
      </c>
      <c r="K66" s="6">
        <v>99080</v>
      </c>
      <c r="L66" s="6">
        <v>49540</v>
      </c>
      <c r="M66" s="7">
        <f t="shared" si="1"/>
        <v>4954000</v>
      </c>
    </row>
    <row r="67" spans="1:13" x14ac:dyDescent="0.25">
      <c r="A67" t="s">
        <v>1423</v>
      </c>
      <c r="B67" t="s">
        <v>1426</v>
      </c>
      <c r="C67" t="s">
        <v>469</v>
      </c>
      <c r="D67" t="s">
        <v>654</v>
      </c>
      <c r="E67" s="6">
        <v>0</v>
      </c>
      <c r="F67" s="6">
        <v>700000</v>
      </c>
      <c r="G67" s="6">
        <v>0</v>
      </c>
      <c r="H67" s="6">
        <v>4194945</v>
      </c>
      <c r="I67" s="6">
        <v>0</v>
      </c>
      <c r="J67" s="6">
        <v>0</v>
      </c>
      <c r="K67" s="6">
        <v>0</v>
      </c>
      <c r="L67" s="6">
        <v>49444</v>
      </c>
      <c r="M67" s="7">
        <f t="shared" ref="M67:M98" si="2">SUM(E67:J67)+L67</f>
        <v>4944389</v>
      </c>
    </row>
    <row r="68" spans="1:13" x14ac:dyDescent="0.25">
      <c r="A68" t="s">
        <v>1423</v>
      </c>
      <c r="B68" t="s">
        <v>1426</v>
      </c>
      <c r="C68" t="s">
        <v>470</v>
      </c>
      <c r="D68" t="s">
        <v>655</v>
      </c>
      <c r="E68" s="6">
        <v>0</v>
      </c>
      <c r="F68" s="6">
        <v>0</v>
      </c>
      <c r="G68" s="6">
        <v>0</v>
      </c>
      <c r="H68" s="6">
        <v>6683150</v>
      </c>
      <c r="I68" s="6">
        <v>0</v>
      </c>
      <c r="J68" s="6">
        <v>578500</v>
      </c>
      <c r="K68" s="6">
        <v>141497</v>
      </c>
      <c r="L68" s="6">
        <v>73350</v>
      </c>
      <c r="M68" s="7">
        <f t="shared" si="2"/>
        <v>7335000</v>
      </c>
    </row>
    <row r="69" spans="1:13" x14ac:dyDescent="0.25">
      <c r="A69" t="s">
        <v>1423</v>
      </c>
      <c r="B69" t="s">
        <v>1426</v>
      </c>
      <c r="C69" t="s">
        <v>471</v>
      </c>
      <c r="D69" t="s">
        <v>656</v>
      </c>
      <c r="E69" s="6">
        <v>0</v>
      </c>
      <c r="F69" s="6">
        <v>0</v>
      </c>
      <c r="G69" s="6">
        <v>0</v>
      </c>
      <c r="H69" s="6">
        <v>4870800</v>
      </c>
      <c r="I69" s="6">
        <v>0</v>
      </c>
      <c r="J69" s="6">
        <v>0</v>
      </c>
      <c r="K69" s="6">
        <v>97761</v>
      </c>
      <c r="L69" s="6">
        <v>49200</v>
      </c>
      <c r="M69" s="7">
        <f t="shared" si="2"/>
        <v>4920000</v>
      </c>
    </row>
    <row r="70" spans="1:13" x14ac:dyDescent="0.25">
      <c r="A70" t="s">
        <v>1423</v>
      </c>
      <c r="B70" t="s">
        <v>1426</v>
      </c>
      <c r="C70" t="s">
        <v>472</v>
      </c>
      <c r="D70" t="s">
        <v>657</v>
      </c>
      <c r="E70" s="6">
        <v>0</v>
      </c>
      <c r="F70" s="6">
        <v>0</v>
      </c>
      <c r="G70" s="6">
        <v>0</v>
      </c>
      <c r="H70" s="6">
        <v>5295510</v>
      </c>
      <c r="I70" s="6">
        <v>0</v>
      </c>
      <c r="J70" s="6">
        <v>0</v>
      </c>
      <c r="K70" s="6">
        <v>105921</v>
      </c>
      <c r="L70" s="6">
        <v>53490</v>
      </c>
      <c r="M70" s="7">
        <f t="shared" si="2"/>
        <v>5349000</v>
      </c>
    </row>
    <row r="71" spans="1:13" x14ac:dyDescent="0.25">
      <c r="A71" t="s">
        <v>1423</v>
      </c>
      <c r="B71" t="s">
        <v>1426</v>
      </c>
      <c r="C71" t="s">
        <v>473</v>
      </c>
      <c r="D71" t="s">
        <v>658</v>
      </c>
      <c r="E71" s="6">
        <v>0</v>
      </c>
      <c r="F71" s="6">
        <v>0</v>
      </c>
      <c r="G71" s="6">
        <v>0</v>
      </c>
      <c r="H71" s="6">
        <v>5756850</v>
      </c>
      <c r="I71" s="6">
        <v>0</v>
      </c>
      <c r="J71" s="6">
        <v>0</v>
      </c>
      <c r="K71" s="6">
        <v>0</v>
      </c>
      <c r="L71" s="6">
        <v>58150</v>
      </c>
      <c r="M71" s="7">
        <f t="shared" si="2"/>
        <v>5815000</v>
      </c>
    </row>
    <row r="72" spans="1:13" x14ac:dyDescent="0.25">
      <c r="A72" t="s">
        <v>1423</v>
      </c>
      <c r="B72" t="s">
        <v>1426</v>
      </c>
      <c r="C72" t="s">
        <v>474</v>
      </c>
      <c r="D72" t="s">
        <v>17</v>
      </c>
      <c r="E72" s="6">
        <v>2858153</v>
      </c>
      <c r="F72" s="6">
        <v>0</v>
      </c>
      <c r="G72" s="6">
        <v>0</v>
      </c>
      <c r="H72" s="6">
        <v>57021207</v>
      </c>
      <c r="I72" s="6">
        <v>0</v>
      </c>
      <c r="J72" s="6">
        <v>0</v>
      </c>
      <c r="K72" s="6">
        <v>1174760</v>
      </c>
      <c r="L72" s="6">
        <v>604842</v>
      </c>
      <c r="M72" s="7">
        <f t="shared" si="2"/>
        <v>60484202</v>
      </c>
    </row>
    <row r="73" spans="1:13" x14ac:dyDescent="0.25">
      <c r="A73" t="s">
        <v>1423</v>
      </c>
      <c r="B73" t="s">
        <v>1426</v>
      </c>
      <c r="C73" t="s">
        <v>475</v>
      </c>
      <c r="D73" t="s">
        <v>659</v>
      </c>
      <c r="E73" s="6">
        <v>0</v>
      </c>
      <c r="F73" s="6">
        <v>0</v>
      </c>
      <c r="G73" s="6">
        <v>0</v>
      </c>
      <c r="H73" s="6">
        <v>4425300</v>
      </c>
      <c r="I73" s="6">
        <v>0</v>
      </c>
      <c r="J73" s="6">
        <v>0</v>
      </c>
      <c r="K73" s="6">
        <v>86337</v>
      </c>
      <c r="L73" s="6">
        <v>44700</v>
      </c>
      <c r="M73" s="7">
        <f t="shared" si="2"/>
        <v>4470000</v>
      </c>
    </row>
    <row r="74" spans="1:13" x14ac:dyDescent="0.25">
      <c r="A74" t="s">
        <v>1423</v>
      </c>
      <c r="B74" t="s">
        <v>1426</v>
      </c>
      <c r="C74" t="s">
        <v>476</v>
      </c>
      <c r="D74" t="s">
        <v>660</v>
      </c>
      <c r="E74" s="6">
        <v>1166567</v>
      </c>
      <c r="F74" s="6">
        <v>2891881</v>
      </c>
      <c r="G74" s="6">
        <v>0</v>
      </c>
      <c r="H74" s="6">
        <v>785457</v>
      </c>
      <c r="I74" s="6">
        <v>0</v>
      </c>
      <c r="J74" s="6">
        <v>0</v>
      </c>
      <c r="K74" s="6">
        <v>97855</v>
      </c>
      <c r="L74" s="6">
        <v>48929</v>
      </c>
      <c r="M74" s="7">
        <f t="shared" si="2"/>
        <v>4892834</v>
      </c>
    </row>
    <row r="75" spans="1:13" x14ac:dyDescent="0.25">
      <c r="A75" t="s">
        <v>1423</v>
      </c>
      <c r="B75" t="s">
        <v>1426</v>
      </c>
      <c r="C75" t="s">
        <v>477</v>
      </c>
      <c r="D75" t="s">
        <v>661</v>
      </c>
      <c r="E75" s="6">
        <v>0</v>
      </c>
      <c r="F75" s="6">
        <v>0</v>
      </c>
      <c r="G75" s="6">
        <v>0</v>
      </c>
      <c r="H75" s="6">
        <v>3873870</v>
      </c>
      <c r="I75" s="6">
        <v>0</v>
      </c>
      <c r="J75" s="6">
        <v>0</v>
      </c>
      <c r="K75" s="6">
        <v>78260</v>
      </c>
      <c r="L75" s="6">
        <v>39130</v>
      </c>
      <c r="M75" s="7">
        <f t="shared" si="2"/>
        <v>3913000</v>
      </c>
    </row>
    <row r="76" spans="1:13" x14ac:dyDescent="0.25">
      <c r="A76" t="s">
        <v>1423</v>
      </c>
      <c r="B76" t="s">
        <v>1426</v>
      </c>
      <c r="C76" t="s">
        <v>478</v>
      </c>
      <c r="D76" t="s">
        <v>662</v>
      </c>
      <c r="E76" s="6">
        <v>0</v>
      </c>
      <c r="F76" s="6">
        <v>0</v>
      </c>
      <c r="G76" s="6">
        <v>0</v>
      </c>
      <c r="H76" s="6">
        <v>19804000</v>
      </c>
      <c r="I76" s="6">
        <v>0</v>
      </c>
      <c r="J76" s="6">
        <v>0</v>
      </c>
      <c r="K76" s="6">
        <v>398427</v>
      </c>
      <c r="L76" s="6">
        <v>200040</v>
      </c>
      <c r="M76" s="7">
        <f t="shared" si="2"/>
        <v>20004040</v>
      </c>
    </row>
    <row r="77" spans="1:13" x14ac:dyDescent="0.25">
      <c r="A77" t="s">
        <v>1423</v>
      </c>
      <c r="B77" t="s">
        <v>1426</v>
      </c>
      <c r="C77" t="s">
        <v>479</v>
      </c>
      <c r="D77" t="s">
        <v>663</v>
      </c>
      <c r="E77" s="6">
        <v>305820</v>
      </c>
      <c r="F77" s="6">
        <v>0</v>
      </c>
      <c r="G77" s="6">
        <v>0</v>
      </c>
      <c r="H77" s="6">
        <v>9990180</v>
      </c>
      <c r="I77" s="6">
        <v>0</v>
      </c>
      <c r="J77" s="6">
        <v>0</v>
      </c>
      <c r="K77" s="6">
        <v>0</v>
      </c>
      <c r="L77" s="6">
        <v>104000</v>
      </c>
      <c r="M77" s="7">
        <f t="shared" si="2"/>
        <v>10400000</v>
      </c>
    </row>
    <row r="78" spans="1:13" x14ac:dyDescent="0.25">
      <c r="A78" t="s">
        <v>1423</v>
      </c>
      <c r="B78" t="s">
        <v>1426</v>
      </c>
      <c r="C78" t="s">
        <v>480</v>
      </c>
      <c r="D78" t="s">
        <v>664</v>
      </c>
      <c r="E78" s="6">
        <v>0</v>
      </c>
      <c r="F78" s="6">
        <v>710000</v>
      </c>
      <c r="G78" s="6">
        <v>0</v>
      </c>
      <c r="H78" s="6">
        <v>6537100</v>
      </c>
      <c r="I78" s="6">
        <v>0</v>
      </c>
      <c r="J78" s="6">
        <v>702000</v>
      </c>
      <c r="K78" s="6">
        <v>140000</v>
      </c>
      <c r="L78" s="6">
        <v>80294</v>
      </c>
      <c r="M78" s="7">
        <f t="shared" si="2"/>
        <v>8029394</v>
      </c>
    </row>
    <row r="79" spans="1:13" x14ac:dyDescent="0.25">
      <c r="A79" t="s">
        <v>1423</v>
      </c>
      <c r="B79" t="s">
        <v>1426</v>
      </c>
      <c r="C79" t="s">
        <v>481</v>
      </c>
      <c r="D79" t="s">
        <v>665</v>
      </c>
      <c r="E79" s="6">
        <v>0</v>
      </c>
      <c r="F79" s="6">
        <v>6462195</v>
      </c>
      <c r="G79" s="6">
        <v>0</v>
      </c>
      <c r="H79" s="6">
        <v>12545301</v>
      </c>
      <c r="I79" s="6">
        <v>0</v>
      </c>
      <c r="J79" s="6">
        <v>0</v>
      </c>
      <c r="K79" s="6">
        <v>375000</v>
      </c>
      <c r="L79" s="6">
        <v>191995</v>
      </c>
      <c r="M79" s="7">
        <f t="shared" si="2"/>
        <v>19199491</v>
      </c>
    </row>
    <row r="80" spans="1:13" x14ac:dyDescent="0.25">
      <c r="A80" t="s">
        <v>1423</v>
      </c>
      <c r="B80" t="s">
        <v>1426</v>
      </c>
      <c r="C80" t="s">
        <v>482</v>
      </c>
      <c r="D80" t="s">
        <v>666</v>
      </c>
      <c r="E80" s="6">
        <v>0</v>
      </c>
      <c r="F80" s="6">
        <v>0</v>
      </c>
      <c r="G80" s="6">
        <v>0</v>
      </c>
      <c r="H80" s="6">
        <v>19018100</v>
      </c>
      <c r="I80" s="6">
        <v>0</v>
      </c>
      <c r="J80" s="6">
        <v>1100000</v>
      </c>
      <c r="K80" s="6">
        <v>400000</v>
      </c>
      <c r="L80" s="6">
        <v>203213</v>
      </c>
      <c r="M80" s="7">
        <f t="shared" si="2"/>
        <v>20321313</v>
      </c>
    </row>
    <row r="81" spans="1:13" x14ac:dyDescent="0.25">
      <c r="A81" t="s">
        <v>1423</v>
      </c>
      <c r="B81" t="s">
        <v>1426</v>
      </c>
      <c r="C81" t="s">
        <v>483</v>
      </c>
      <c r="D81" t="s">
        <v>363</v>
      </c>
      <c r="E81" s="6">
        <v>1943500</v>
      </c>
      <c r="F81" s="6">
        <v>8175000</v>
      </c>
      <c r="G81" s="6">
        <v>0</v>
      </c>
      <c r="H81" s="6">
        <v>34081149</v>
      </c>
      <c r="I81" s="6">
        <v>0</v>
      </c>
      <c r="J81" s="6">
        <v>0</v>
      </c>
      <c r="K81" s="6">
        <v>887999</v>
      </c>
      <c r="L81" s="6">
        <v>446461</v>
      </c>
      <c r="M81" s="7">
        <f t="shared" si="2"/>
        <v>44646110</v>
      </c>
    </row>
    <row r="82" spans="1:13" x14ac:dyDescent="0.25">
      <c r="A82" t="s">
        <v>1423</v>
      </c>
      <c r="B82" t="s">
        <v>1426</v>
      </c>
      <c r="C82" t="s">
        <v>484</v>
      </c>
      <c r="D82" t="s">
        <v>667</v>
      </c>
      <c r="E82" s="6">
        <v>0</v>
      </c>
      <c r="F82" s="6">
        <v>0</v>
      </c>
      <c r="G82" s="6">
        <v>0</v>
      </c>
      <c r="H82" s="6">
        <v>2379708</v>
      </c>
      <c r="I82" s="6">
        <v>0</v>
      </c>
      <c r="J82" s="6">
        <v>468000</v>
      </c>
      <c r="K82" s="6">
        <v>0</v>
      </c>
      <c r="L82" s="6">
        <v>28764</v>
      </c>
      <c r="M82" s="7">
        <f t="shared" si="2"/>
        <v>2876472</v>
      </c>
    </row>
    <row r="83" spans="1:13" x14ac:dyDescent="0.25">
      <c r="A83" t="s">
        <v>1423</v>
      </c>
      <c r="B83" t="s">
        <v>1426</v>
      </c>
      <c r="C83" t="s">
        <v>485</v>
      </c>
      <c r="D83" t="s">
        <v>668</v>
      </c>
      <c r="E83" s="6">
        <v>0</v>
      </c>
      <c r="F83" s="6">
        <v>0</v>
      </c>
      <c r="G83" s="6">
        <v>0</v>
      </c>
      <c r="H83" s="6">
        <v>147596950</v>
      </c>
      <c r="I83" s="6">
        <v>0</v>
      </c>
      <c r="J83" s="6">
        <v>0</v>
      </c>
      <c r="K83" s="6">
        <v>2977193</v>
      </c>
      <c r="L83" s="6">
        <v>1490605</v>
      </c>
      <c r="M83" s="7">
        <f t="shared" si="2"/>
        <v>149087555</v>
      </c>
    </row>
    <row r="84" spans="1:13" x14ac:dyDescent="0.25">
      <c r="A84" t="s">
        <v>1423</v>
      </c>
      <c r="B84" t="s">
        <v>1426</v>
      </c>
      <c r="C84" t="s">
        <v>486</v>
      </c>
      <c r="D84" t="s">
        <v>366</v>
      </c>
      <c r="E84" s="6">
        <v>0</v>
      </c>
      <c r="F84" s="6">
        <v>0</v>
      </c>
      <c r="G84" s="6">
        <v>0</v>
      </c>
      <c r="H84" s="6">
        <v>4348800</v>
      </c>
      <c r="I84" s="6">
        <v>0</v>
      </c>
      <c r="J84" s="6">
        <v>0</v>
      </c>
      <c r="K84" s="6">
        <v>0</v>
      </c>
      <c r="L84" s="6">
        <v>43927</v>
      </c>
      <c r="M84" s="7">
        <f t="shared" si="2"/>
        <v>4392727</v>
      </c>
    </row>
    <row r="85" spans="1:13" x14ac:dyDescent="0.25">
      <c r="A85" t="s">
        <v>1423</v>
      </c>
      <c r="B85" t="s">
        <v>1426</v>
      </c>
      <c r="C85" t="s">
        <v>487</v>
      </c>
      <c r="D85" t="s">
        <v>669</v>
      </c>
      <c r="E85" s="6">
        <v>0</v>
      </c>
      <c r="F85" s="6">
        <v>0</v>
      </c>
      <c r="G85" s="6">
        <v>0</v>
      </c>
      <c r="H85" s="6">
        <v>1466200</v>
      </c>
      <c r="I85" s="6">
        <v>0</v>
      </c>
      <c r="J85" s="6">
        <v>0</v>
      </c>
      <c r="K85" s="6">
        <v>28000</v>
      </c>
      <c r="L85" s="6">
        <v>14810</v>
      </c>
      <c r="M85" s="7">
        <f t="shared" si="2"/>
        <v>1481010</v>
      </c>
    </row>
    <row r="86" spans="1:13" x14ac:dyDescent="0.25">
      <c r="A86" t="s">
        <v>1423</v>
      </c>
      <c r="B86" t="s">
        <v>1426</v>
      </c>
      <c r="C86" t="s">
        <v>488</v>
      </c>
      <c r="D86" t="s">
        <v>670</v>
      </c>
      <c r="E86" s="6">
        <v>0</v>
      </c>
      <c r="F86" s="6">
        <v>0</v>
      </c>
      <c r="G86" s="6">
        <v>0</v>
      </c>
      <c r="H86" s="6">
        <v>598500</v>
      </c>
      <c r="I86" s="6">
        <v>0</v>
      </c>
      <c r="J86" s="6">
        <v>0</v>
      </c>
      <c r="K86" s="6">
        <v>0</v>
      </c>
      <c r="L86" s="6">
        <v>6045</v>
      </c>
      <c r="M86" s="7">
        <f t="shared" si="2"/>
        <v>604545</v>
      </c>
    </row>
    <row r="87" spans="1:13" x14ac:dyDescent="0.25">
      <c r="A87" t="s">
        <v>1423</v>
      </c>
      <c r="B87" t="s">
        <v>1426</v>
      </c>
      <c r="C87" t="s">
        <v>489</v>
      </c>
      <c r="D87" t="s">
        <v>89</v>
      </c>
      <c r="E87" s="6">
        <v>1242000</v>
      </c>
      <c r="F87" s="6">
        <v>571000</v>
      </c>
      <c r="G87" s="6">
        <v>0</v>
      </c>
      <c r="H87" s="6">
        <v>10630386</v>
      </c>
      <c r="I87" s="6">
        <v>0</v>
      </c>
      <c r="J87" s="6">
        <v>0</v>
      </c>
      <c r="K87" s="6">
        <v>244999</v>
      </c>
      <c r="L87" s="6">
        <v>125691</v>
      </c>
      <c r="M87" s="7">
        <f t="shared" si="2"/>
        <v>12569077</v>
      </c>
    </row>
    <row r="88" spans="1:13" x14ac:dyDescent="0.25">
      <c r="A88" t="s">
        <v>1423</v>
      </c>
      <c r="B88" t="s">
        <v>1426</v>
      </c>
      <c r="C88" t="s">
        <v>490</v>
      </c>
      <c r="D88" t="s">
        <v>671</v>
      </c>
      <c r="E88" s="6">
        <v>0</v>
      </c>
      <c r="F88" s="6">
        <v>0</v>
      </c>
      <c r="G88" s="6">
        <v>0</v>
      </c>
      <c r="H88" s="6">
        <v>20018464</v>
      </c>
      <c r="I88" s="6">
        <v>0</v>
      </c>
      <c r="J88" s="6">
        <v>0</v>
      </c>
      <c r="K88" s="6">
        <v>404413</v>
      </c>
      <c r="L88" s="6">
        <v>202207</v>
      </c>
      <c r="M88" s="7">
        <f t="shared" si="2"/>
        <v>20220671</v>
      </c>
    </row>
    <row r="89" spans="1:13" x14ac:dyDescent="0.25">
      <c r="A89" t="s">
        <v>1423</v>
      </c>
      <c r="B89" t="s">
        <v>1426</v>
      </c>
      <c r="C89" t="s">
        <v>491</v>
      </c>
      <c r="D89" t="s">
        <v>371</v>
      </c>
      <c r="E89" s="6">
        <v>0</v>
      </c>
      <c r="F89" s="6">
        <v>12995536</v>
      </c>
      <c r="G89" s="6">
        <v>0</v>
      </c>
      <c r="H89" s="6">
        <v>43479162</v>
      </c>
      <c r="I89" s="6">
        <v>0</v>
      </c>
      <c r="J89" s="6">
        <v>0</v>
      </c>
      <c r="K89" s="6">
        <v>1140902</v>
      </c>
      <c r="L89" s="6">
        <v>570451</v>
      </c>
      <c r="M89" s="7">
        <f t="shared" si="2"/>
        <v>57045149</v>
      </c>
    </row>
    <row r="90" spans="1:13" x14ac:dyDescent="0.25">
      <c r="A90" t="s">
        <v>1423</v>
      </c>
      <c r="B90" t="s">
        <v>1426</v>
      </c>
      <c r="C90" t="s">
        <v>492</v>
      </c>
      <c r="D90" t="s">
        <v>672</v>
      </c>
      <c r="E90" s="6">
        <v>7229812</v>
      </c>
      <c r="F90" s="6">
        <v>0</v>
      </c>
      <c r="G90" s="6">
        <v>0</v>
      </c>
      <c r="H90" s="6">
        <v>3072768</v>
      </c>
      <c r="I90" s="6">
        <v>0</v>
      </c>
      <c r="J90" s="6">
        <v>0</v>
      </c>
      <c r="K90" s="6">
        <v>203720</v>
      </c>
      <c r="L90" s="6">
        <v>104066</v>
      </c>
      <c r="M90" s="7">
        <f t="shared" si="2"/>
        <v>10406646</v>
      </c>
    </row>
    <row r="91" spans="1:13" x14ac:dyDescent="0.25">
      <c r="A91" t="s">
        <v>1423</v>
      </c>
      <c r="B91" t="s">
        <v>1426</v>
      </c>
      <c r="C91" t="s">
        <v>493</v>
      </c>
      <c r="D91" t="s">
        <v>93</v>
      </c>
      <c r="E91" s="6">
        <v>0</v>
      </c>
      <c r="F91" s="6">
        <v>595430</v>
      </c>
      <c r="G91" s="6">
        <v>0</v>
      </c>
      <c r="H91" s="6">
        <v>0</v>
      </c>
      <c r="I91" s="6">
        <v>0</v>
      </c>
      <c r="J91" s="6">
        <v>265500</v>
      </c>
      <c r="K91" s="6">
        <v>11000</v>
      </c>
      <c r="L91" s="6">
        <v>8696</v>
      </c>
      <c r="M91" s="7">
        <f t="shared" si="2"/>
        <v>869626</v>
      </c>
    </row>
    <row r="92" spans="1:13" x14ac:dyDescent="0.25">
      <c r="A92" t="s">
        <v>1423</v>
      </c>
      <c r="B92" t="s">
        <v>1426</v>
      </c>
      <c r="C92" t="s">
        <v>494</v>
      </c>
      <c r="D92" t="s">
        <v>673</v>
      </c>
      <c r="E92" s="6">
        <v>0</v>
      </c>
      <c r="F92" s="6">
        <v>0</v>
      </c>
      <c r="G92" s="6">
        <v>0</v>
      </c>
      <c r="H92" s="6">
        <v>306000</v>
      </c>
      <c r="I92" s="6">
        <v>0</v>
      </c>
      <c r="J92" s="6">
        <v>288000</v>
      </c>
      <c r="K92" s="6">
        <v>0</v>
      </c>
      <c r="L92" s="6">
        <v>6000</v>
      </c>
      <c r="M92" s="7">
        <f t="shared" si="2"/>
        <v>600000</v>
      </c>
    </row>
    <row r="93" spans="1:13" x14ac:dyDescent="0.25">
      <c r="A93" t="s">
        <v>1423</v>
      </c>
      <c r="B93" t="s">
        <v>1426</v>
      </c>
      <c r="C93" t="s">
        <v>495</v>
      </c>
      <c r="D93" t="s">
        <v>674</v>
      </c>
      <c r="E93" s="6">
        <v>0</v>
      </c>
      <c r="F93" s="6">
        <v>0</v>
      </c>
      <c r="G93" s="6">
        <v>0</v>
      </c>
      <c r="H93" s="6">
        <v>3695267</v>
      </c>
      <c r="I93" s="6">
        <v>0</v>
      </c>
      <c r="J93" s="6">
        <v>647346</v>
      </c>
      <c r="K93" s="6">
        <v>0</v>
      </c>
      <c r="L93" s="6">
        <v>43865</v>
      </c>
      <c r="M93" s="7">
        <f t="shared" si="2"/>
        <v>4386478</v>
      </c>
    </row>
    <row r="94" spans="1:13" x14ac:dyDescent="0.25">
      <c r="A94" t="s">
        <v>1423</v>
      </c>
      <c r="B94" t="s">
        <v>1426</v>
      </c>
      <c r="C94" t="s">
        <v>496</v>
      </c>
      <c r="D94" t="s">
        <v>675</v>
      </c>
      <c r="E94" s="6">
        <v>5825853</v>
      </c>
      <c r="F94" s="6">
        <v>3980592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99055</v>
      </c>
      <c r="M94" s="7">
        <f t="shared" si="2"/>
        <v>9905500</v>
      </c>
    </row>
    <row r="95" spans="1:13" x14ac:dyDescent="0.25">
      <c r="A95" t="s">
        <v>1423</v>
      </c>
      <c r="B95" t="s">
        <v>1426</v>
      </c>
      <c r="C95" t="s">
        <v>497</v>
      </c>
      <c r="D95" t="s">
        <v>676</v>
      </c>
      <c r="E95" s="6">
        <v>0</v>
      </c>
      <c r="F95" s="6">
        <v>0</v>
      </c>
      <c r="G95" s="6">
        <v>0</v>
      </c>
      <c r="H95" s="6">
        <v>2252700</v>
      </c>
      <c r="I95" s="6">
        <v>0</v>
      </c>
      <c r="J95" s="6">
        <v>0</v>
      </c>
      <c r="K95" s="6">
        <v>0</v>
      </c>
      <c r="L95" s="6">
        <v>22755</v>
      </c>
      <c r="M95" s="7">
        <f t="shared" si="2"/>
        <v>2275455</v>
      </c>
    </row>
    <row r="96" spans="1:13" x14ac:dyDescent="0.25">
      <c r="A96" t="s">
        <v>1423</v>
      </c>
      <c r="B96" t="s">
        <v>1426</v>
      </c>
      <c r="C96" t="s">
        <v>498</v>
      </c>
      <c r="D96" t="s">
        <v>677</v>
      </c>
      <c r="E96" s="6">
        <v>264138</v>
      </c>
      <c r="F96" s="6">
        <v>182000</v>
      </c>
      <c r="G96" s="6">
        <v>0</v>
      </c>
      <c r="H96" s="6">
        <v>26788481</v>
      </c>
      <c r="I96" s="6">
        <v>0</v>
      </c>
      <c r="J96" s="6">
        <v>0</v>
      </c>
      <c r="K96" s="6">
        <v>550193</v>
      </c>
      <c r="L96" s="6">
        <v>275097</v>
      </c>
      <c r="M96" s="7">
        <f t="shared" si="2"/>
        <v>27509716</v>
      </c>
    </row>
    <row r="97" spans="1:13" x14ac:dyDescent="0.25">
      <c r="A97" t="s">
        <v>1423</v>
      </c>
      <c r="B97" t="s">
        <v>1426</v>
      </c>
      <c r="C97" t="s">
        <v>499</v>
      </c>
      <c r="D97" t="s">
        <v>382</v>
      </c>
      <c r="E97" s="6">
        <v>930240</v>
      </c>
      <c r="F97" s="6">
        <v>0</v>
      </c>
      <c r="G97" s="6">
        <v>0</v>
      </c>
      <c r="H97" s="6">
        <v>39024645</v>
      </c>
      <c r="I97" s="6">
        <v>0</v>
      </c>
      <c r="J97" s="6">
        <v>0</v>
      </c>
      <c r="K97" s="6">
        <v>798242</v>
      </c>
      <c r="L97" s="6">
        <v>403586</v>
      </c>
      <c r="M97" s="7">
        <f t="shared" si="2"/>
        <v>40358471</v>
      </c>
    </row>
    <row r="98" spans="1:13" x14ac:dyDescent="0.25">
      <c r="A98" t="s">
        <v>1423</v>
      </c>
      <c r="B98" t="s">
        <v>1426</v>
      </c>
      <c r="C98" t="s">
        <v>500</v>
      </c>
      <c r="D98" t="s">
        <v>678</v>
      </c>
      <c r="E98" s="6">
        <v>0</v>
      </c>
      <c r="F98" s="6">
        <v>0</v>
      </c>
      <c r="G98" s="6">
        <v>0</v>
      </c>
      <c r="H98" s="6">
        <v>9909000</v>
      </c>
      <c r="I98" s="6">
        <v>0</v>
      </c>
      <c r="J98" s="6">
        <v>0</v>
      </c>
      <c r="K98" s="6">
        <v>198000</v>
      </c>
      <c r="L98" s="6">
        <v>100091</v>
      </c>
      <c r="M98" s="7">
        <f t="shared" si="2"/>
        <v>10009091</v>
      </c>
    </row>
    <row r="99" spans="1:13" x14ac:dyDescent="0.25">
      <c r="A99" t="s">
        <v>1423</v>
      </c>
      <c r="B99" t="s">
        <v>1426</v>
      </c>
      <c r="C99" t="s">
        <v>501</v>
      </c>
      <c r="D99" t="s">
        <v>679</v>
      </c>
      <c r="E99" s="6">
        <v>0</v>
      </c>
      <c r="F99" s="6">
        <v>0</v>
      </c>
      <c r="G99" s="6">
        <v>0</v>
      </c>
      <c r="H99" s="6">
        <v>615432</v>
      </c>
      <c r="I99" s="6">
        <v>0</v>
      </c>
      <c r="J99" s="6">
        <v>0</v>
      </c>
      <c r="K99" s="6">
        <v>12432</v>
      </c>
      <c r="L99" s="6">
        <v>6216</v>
      </c>
      <c r="M99" s="7">
        <f t="shared" ref="M99:M130" si="3">SUM(E99:J99)+L99</f>
        <v>621648</v>
      </c>
    </row>
    <row r="100" spans="1:13" x14ac:dyDescent="0.25">
      <c r="A100" t="s">
        <v>1423</v>
      </c>
      <c r="B100" t="s">
        <v>1426</v>
      </c>
      <c r="C100" t="s">
        <v>502</v>
      </c>
      <c r="D100" t="s">
        <v>680</v>
      </c>
      <c r="E100" s="6">
        <v>0</v>
      </c>
      <c r="F100" s="6">
        <v>0</v>
      </c>
      <c r="G100" s="6">
        <v>0</v>
      </c>
      <c r="H100" s="6">
        <v>2399661</v>
      </c>
      <c r="I100" s="6">
        <v>0</v>
      </c>
      <c r="J100" s="6">
        <v>0</v>
      </c>
      <c r="K100" s="6">
        <v>0</v>
      </c>
      <c r="L100" s="6">
        <v>24239</v>
      </c>
      <c r="M100" s="7">
        <f t="shared" si="3"/>
        <v>2423900</v>
      </c>
    </row>
    <row r="101" spans="1:13" x14ac:dyDescent="0.25">
      <c r="A101" t="s">
        <v>1423</v>
      </c>
      <c r="B101" t="s">
        <v>1426</v>
      </c>
      <c r="C101" t="s">
        <v>503</v>
      </c>
      <c r="D101" t="s">
        <v>681</v>
      </c>
      <c r="E101" s="6">
        <v>2964360</v>
      </c>
      <c r="F101" s="6">
        <v>700000</v>
      </c>
      <c r="G101" s="6">
        <v>0</v>
      </c>
      <c r="H101" s="6">
        <v>10735640</v>
      </c>
      <c r="I101" s="6">
        <v>0</v>
      </c>
      <c r="J101" s="6">
        <v>450000</v>
      </c>
      <c r="K101" s="6">
        <v>283566</v>
      </c>
      <c r="L101" s="6">
        <v>150000</v>
      </c>
      <c r="M101" s="7">
        <f t="shared" si="3"/>
        <v>15000000</v>
      </c>
    </row>
    <row r="102" spans="1:13" x14ac:dyDescent="0.25">
      <c r="A102" t="s">
        <v>1423</v>
      </c>
      <c r="B102" t="s">
        <v>1426</v>
      </c>
      <c r="C102" t="s">
        <v>504</v>
      </c>
      <c r="D102" t="s">
        <v>49</v>
      </c>
      <c r="E102" s="6">
        <v>0</v>
      </c>
      <c r="F102" s="6">
        <v>0</v>
      </c>
      <c r="G102" s="6">
        <v>0</v>
      </c>
      <c r="H102" s="6">
        <v>5940000</v>
      </c>
      <c r="I102" s="6">
        <v>0</v>
      </c>
      <c r="J102" s="6">
        <v>0</v>
      </c>
      <c r="K102" s="6">
        <v>120000</v>
      </c>
      <c r="L102" s="6">
        <v>60000</v>
      </c>
      <c r="M102" s="7">
        <f t="shared" si="3"/>
        <v>6000000</v>
      </c>
    </row>
    <row r="103" spans="1:13" x14ac:dyDescent="0.25">
      <c r="A103" t="s">
        <v>1423</v>
      </c>
      <c r="B103" t="s">
        <v>1426</v>
      </c>
      <c r="C103" t="s">
        <v>505</v>
      </c>
      <c r="D103" t="s">
        <v>682</v>
      </c>
      <c r="E103" s="6">
        <v>0</v>
      </c>
      <c r="F103" s="6">
        <v>520106</v>
      </c>
      <c r="G103" s="6">
        <v>0</v>
      </c>
      <c r="H103" s="6">
        <v>12416741</v>
      </c>
      <c r="I103" s="6">
        <v>0</v>
      </c>
      <c r="J103" s="6">
        <v>510309</v>
      </c>
      <c r="K103" s="6">
        <v>271658</v>
      </c>
      <c r="L103" s="6">
        <v>135831</v>
      </c>
      <c r="M103" s="7">
        <f t="shared" si="3"/>
        <v>13582987</v>
      </c>
    </row>
    <row r="104" spans="1:13" x14ac:dyDescent="0.25">
      <c r="A104" t="s">
        <v>1423</v>
      </c>
      <c r="B104" t="s">
        <v>1426</v>
      </c>
      <c r="C104" t="s">
        <v>506</v>
      </c>
      <c r="D104" t="s">
        <v>683</v>
      </c>
      <c r="E104" s="6">
        <v>0</v>
      </c>
      <c r="F104" s="6">
        <v>0</v>
      </c>
      <c r="G104" s="6">
        <v>0</v>
      </c>
      <c r="H104" s="6">
        <v>2602220</v>
      </c>
      <c r="I104" s="6">
        <v>0</v>
      </c>
      <c r="J104" s="6">
        <v>397780</v>
      </c>
      <c r="K104" s="6">
        <v>60606</v>
      </c>
      <c r="L104" s="6">
        <v>30303</v>
      </c>
      <c r="M104" s="7">
        <f t="shared" si="3"/>
        <v>3030303</v>
      </c>
    </row>
    <row r="105" spans="1:13" x14ac:dyDescent="0.25">
      <c r="A105" t="s">
        <v>1423</v>
      </c>
      <c r="B105" t="s">
        <v>1426</v>
      </c>
      <c r="C105" t="s">
        <v>507</v>
      </c>
      <c r="D105" t="s">
        <v>684</v>
      </c>
      <c r="E105" s="6">
        <v>0</v>
      </c>
      <c r="F105" s="6">
        <v>0</v>
      </c>
      <c r="G105" s="6">
        <v>0</v>
      </c>
      <c r="H105" s="6">
        <v>1143000</v>
      </c>
      <c r="I105" s="6">
        <v>0</v>
      </c>
      <c r="J105" s="6">
        <v>0</v>
      </c>
      <c r="K105" s="6">
        <v>0</v>
      </c>
      <c r="L105" s="6">
        <v>11545</v>
      </c>
      <c r="M105" s="7">
        <f t="shared" si="3"/>
        <v>1154545</v>
      </c>
    </row>
    <row r="106" spans="1:13" x14ac:dyDescent="0.25">
      <c r="A106" t="s">
        <v>1423</v>
      </c>
      <c r="B106" t="s">
        <v>1426</v>
      </c>
      <c r="C106" t="s">
        <v>508</v>
      </c>
      <c r="D106" t="s">
        <v>685</v>
      </c>
      <c r="E106" s="6">
        <v>0</v>
      </c>
      <c r="F106" s="6">
        <v>0</v>
      </c>
      <c r="G106" s="6">
        <v>0</v>
      </c>
      <c r="H106" s="6">
        <v>1864480</v>
      </c>
      <c r="I106" s="6">
        <v>0</v>
      </c>
      <c r="J106" s="6">
        <v>0</v>
      </c>
      <c r="K106" s="6">
        <v>37009</v>
      </c>
      <c r="L106" s="6">
        <v>18645</v>
      </c>
      <c r="M106" s="7">
        <f t="shared" si="3"/>
        <v>1883125</v>
      </c>
    </row>
    <row r="107" spans="1:13" x14ac:dyDescent="0.25">
      <c r="A107" t="s">
        <v>1423</v>
      </c>
      <c r="B107" t="s">
        <v>1426</v>
      </c>
      <c r="C107" t="s">
        <v>509</v>
      </c>
      <c r="D107" t="s">
        <v>686</v>
      </c>
      <c r="E107" s="6">
        <v>734000</v>
      </c>
      <c r="F107" s="6">
        <v>9857340</v>
      </c>
      <c r="G107" s="6">
        <v>0</v>
      </c>
      <c r="H107" s="6">
        <v>8160968</v>
      </c>
      <c r="I107" s="6">
        <v>0</v>
      </c>
      <c r="J107" s="6">
        <v>165314</v>
      </c>
      <c r="K107" s="6">
        <v>378665</v>
      </c>
      <c r="L107" s="6">
        <v>191087</v>
      </c>
      <c r="M107" s="7">
        <f t="shared" si="3"/>
        <v>19108709</v>
      </c>
    </row>
    <row r="108" spans="1:13" x14ac:dyDescent="0.25">
      <c r="A108" t="s">
        <v>1423</v>
      </c>
      <c r="B108" t="s">
        <v>1426</v>
      </c>
      <c r="C108" t="s">
        <v>510</v>
      </c>
      <c r="D108" t="s">
        <v>687</v>
      </c>
      <c r="E108" s="6">
        <v>3038257</v>
      </c>
      <c r="F108" s="6">
        <v>14274674</v>
      </c>
      <c r="G108" s="6">
        <v>0</v>
      </c>
      <c r="H108" s="6">
        <v>17734108</v>
      </c>
      <c r="I108" s="6">
        <v>0</v>
      </c>
      <c r="J108" s="6">
        <v>0</v>
      </c>
      <c r="K108" s="6">
        <v>700173</v>
      </c>
      <c r="L108" s="6">
        <v>354011</v>
      </c>
      <c r="M108" s="7">
        <f t="shared" si="3"/>
        <v>35401050</v>
      </c>
    </row>
    <row r="109" spans="1:13" x14ac:dyDescent="0.25">
      <c r="A109" t="s">
        <v>1423</v>
      </c>
      <c r="B109" t="s">
        <v>1426</v>
      </c>
      <c r="C109" t="s">
        <v>511</v>
      </c>
      <c r="D109" t="s">
        <v>688</v>
      </c>
      <c r="E109" s="6">
        <v>3499701</v>
      </c>
      <c r="F109" s="6">
        <v>59400000</v>
      </c>
      <c r="G109" s="6">
        <v>0</v>
      </c>
      <c r="H109" s="6">
        <v>53638696</v>
      </c>
      <c r="I109" s="6">
        <v>0</v>
      </c>
      <c r="J109" s="6">
        <v>0</v>
      </c>
      <c r="K109" s="6">
        <v>2354311</v>
      </c>
      <c r="L109" s="6">
        <v>1177156</v>
      </c>
      <c r="M109" s="7">
        <f t="shared" si="3"/>
        <v>117715553</v>
      </c>
    </row>
    <row r="110" spans="1:13" x14ac:dyDescent="0.25">
      <c r="A110" t="s">
        <v>1423</v>
      </c>
      <c r="B110" t="s">
        <v>1426</v>
      </c>
      <c r="C110" t="s">
        <v>512</v>
      </c>
      <c r="D110" t="s">
        <v>689</v>
      </c>
      <c r="E110" s="6">
        <v>6386541</v>
      </c>
      <c r="F110" s="6">
        <v>9716288</v>
      </c>
      <c r="G110" s="6">
        <v>0</v>
      </c>
      <c r="H110" s="6">
        <v>39611839</v>
      </c>
      <c r="I110" s="6">
        <v>0</v>
      </c>
      <c r="J110" s="6">
        <v>1267608</v>
      </c>
      <c r="K110" s="6">
        <v>1151156</v>
      </c>
      <c r="L110" s="6">
        <v>575578</v>
      </c>
      <c r="M110" s="7">
        <f t="shared" si="3"/>
        <v>57557854</v>
      </c>
    </row>
    <row r="111" spans="1:13" x14ac:dyDescent="0.25">
      <c r="A111" t="s">
        <v>1423</v>
      </c>
      <c r="B111" t="s">
        <v>1426</v>
      </c>
      <c r="C111" t="s">
        <v>513</v>
      </c>
      <c r="D111" t="s">
        <v>690</v>
      </c>
      <c r="E111" s="6">
        <v>5415000</v>
      </c>
      <c r="F111" s="6">
        <v>1460200</v>
      </c>
      <c r="G111" s="6">
        <v>0</v>
      </c>
      <c r="H111" s="6">
        <v>47729580</v>
      </c>
      <c r="I111" s="6">
        <v>0</v>
      </c>
      <c r="J111" s="6">
        <v>0</v>
      </c>
      <c r="K111" s="6">
        <v>1090093</v>
      </c>
      <c r="L111" s="6">
        <v>549037</v>
      </c>
      <c r="M111" s="7">
        <f t="shared" si="3"/>
        <v>55153817</v>
      </c>
    </row>
    <row r="112" spans="1:13" x14ac:dyDescent="0.25">
      <c r="A112" t="s">
        <v>1423</v>
      </c>
      <c r="B112" t="s">
        <v>1426</v>
      </c>
      <c r="C112" t="s">
        <v>514</v>
      </c>
      <c r="D112" t="s">
        <v>691</v>
      </c>
      <c r="E112" s="6">
        <v>0</v>
      </c>
      <c r="F112" s="6">
        <v>0</v>
      </c>
      <c r="G112" s="6">
        <v>0</v>
      </c>
      <c r="H112" s="6">
        <v>918556</v>
      </c>
      <c r="I112" s="6">
        <v>0</v>
      </c>
      <c r="J112" s="6">
        <v>0</v>
      </c>
      <c r="K112" s="6">
        <v>18556</v>
      </c>
      <c r="L112" s="6">
        <v>9278</v>
      </c>
      <c r="M112" s="7">
        <f t="shared" si="3"/>
        <v>927834</v>
      </c>
    </row>
    <row r="113" spans="1:13" x14ac:dyDescent="0.25">
      <c r="A113" t="s">
        <v>1423</v>
      </c>
      <c r="B113" t="s">
        <v>1426</v>
      </c>
      <c r="C113" t="s">
        <v>515</v>
      </c>
      <c r="D113" t="s">
        <v>692</v>
      </c>
      <c r="E113" s="6">
        <v>1468800</v>
      </c>
      <c r="F113" s="6">
        <v>0</v>
      </c>
      <c r="G113" s="6">
        <v>0</v>
      </c>
      <c r="H113" s="6">
        <v>16938617</v>
      </c>
      <c r="I113" s="6">
        <v>0</v>
      </c>
      <c r="J113" s="6">
        <v>1174920</v>
      </c>
      <c r="K113" s="6">
        <v>390713</v>
      </c>
      <c r="L113" s="6">
        <v>197044</v>
      </c>
      <c r="M113" s="7">
        <f t="shared" si="3"/>
        <v>19779381</v>
      </c>
    </row>
    <row r="114" spans="1:13" x14ac:dyDescent="0.25">
      <c r="A114" t="s">
        <v>1423</v>
      </c>
      <c r="B114" t="s">
        <v>1426</v>
      </c>
      <c r="C114" t="s">
        <v>516</v>
      </c>
      <c r="D114" t="s">
        <v>693</v>
      </c>
      <c r="E114" s="6">
        <v>440640</v>
      </c>
      <c r="F114" s="6">
        <v>11067000</v>
      </c>
      <c r="G114" s="6">
        <v>0</v>
      </c>
      <c r="H114" s="6">
        <v>76556610</v>
      </c>
      <c r="I114" s="6">
        <v>0</v>
      </c>
      <c r="J114" s="6">
        <v>0</v>
      </c>
      <c r="K114" s="6">
        <v>1726751</v>
      </c>
      <c r="L114" s="6">
        <v>889538</v>
      </c>
      <c r="M114" s="7">
        <f t="shared" si="3"/>
        <v>88953788</v>
      </c>
    </row>
    <row r="115" spans="1:13" x14ac:dyDescent="0.25">
      <c r="A115" t="s">
        <v>1423</v>
      </c>
      <c r="B115" t="s">
        <v>1426</v>
      </c>
      <c r="C115" t="s">
        <v>517</v>
      </c>
      <c r="D115" t="s">
        <v>694</v>
      </c>
      <c r="E115" s="6">
        <v>0</v>
      </c>
      <c r="F115" s="6">
        <v>0</v>
      </c>
      <c r="G115" s="6">
        <v>0</v>
      </c>
      <c r="H115" s="6">
        <v>297000</v>
      </c>
      <c r="I115" s="6">
        <v>0</v>
      </c>
      <c r="J115" s="6">
        <v>0</v>
      </c>
      <c r="K115" s="6">
        <v>5778</v>
      </c>
      <c r="L115" s="6">
        <v>3000</v>
      </c>
      <c r="M115" s="7">
        <f t="shared" si="3"/>
        <v>300000</v>
      </c>
    </row>
    <row r="116" spans="1:13" x14ac:dyDescent="0.25">
      <c r="A116" t="s">
        <v>1423</v>
      </c>
      <c r="B116" t="s">
        <v>1426</v>
      </c>
      <c r="C116" t="s">
        <v>518</v>
      </c>
      <c r="D116" t="s">
        <v>112</v>
      </c>
      <c r="E116" s="6">
        <v>1377436</v>
      </c>
      <c r="F116" s="6">
        <v>0</v>
      </c>
      <c r="G116" s="6">
        <v>0</v>
      </c>
      <c r="H116" s="6">
        <v>12008400</v>
      </c>
      <c r="I116" s="6">
        <v>0</v>
      </c>
      <c r="J116" s="6">
        <v>1864000</v>
      </c>
      <c r="K116" s="6">
        <v>304406</v>
      </c>
      <c r="L116" s="6">
        <v>154038</v>
      </c>
      <c r="M116" s="7">
        <f t="shared" si="3"/>
        <v>15403874</v>
      </c>
    </row>
    <row r="117" spans="1:13" x14ac:dyDescent="0.25">
      <c r="A117" t="s">
        <v>1423</v>
      </c>
      <c r="B117" t="s">
        <v>1426</v>
      </c>
      <c r="C117" t="s">
        <v>519</v>
      </c>
      <c r="D117" t="s">
        <v>36</v>
      </c>
      <c r="E117" s="6">
        <v>0</v>
      </c>
      <c r="F117" s="6">
        <v>10191386</v>
      </c>
      <c r="G117" s="6">
        <v>0</v>
      </c>
      <c r="H117" s="6">
        <v>49357927</v>
      </c>
      <c r="I117" s="6">
        <v>0</v>
      </c>
      <c r="J117" s="6">
        <v>2112680</v>
      </c>
      <c r="K117" s="6">
        <v>1245695</v>
      </c>
      <c r="L117" s="6">
        <v>622848</v>
      </c>
      <c r="M117" s="7">
        <f t="shared" si="3"/>
        <v>62284841</v>
      </c>
    </row>
    <row r="118" spans="1:13" x14ac:dyDescent="0.25">
      <c r="A118" t="s">
        <v>1423</v>
      </c>
      <c r="B118" t="s">
        <v>1426</v>
      </c>
      <c r="C118" t="s">
        <v>520</v>
      </c>
      <c r="D118" t="s">
        <v>695</v>
      </c>
      <c r="E118" s="6">
        <v>0</v>
      </c>
      <c r="F118" s="6">
        <v>6645452</v>
      </c>
      <c r="G118" s="6">
        <v>0</v>
      </c>
      <c r="H118" s="6">
        <v>0</v>
      </c>
      <c r="I118" s="6">
        <v>0</v>
      </c>
      <c r="J118" s="6">
        <v>0</v>
      </c>
      <c r="K118" s="6">
        <v>134251</v>
      </c>
      <c r="L118" s="6">
        <v>67126</v>
      </c>
      <c r="M118" s="7">
        <f t="shared" si="3"/>
        <v>6712578</v>
      </c>
    </row>
    <row r="119" spans="1:13" x14ac:dyDescent="0.25">
      <c r="A119" t="s">
        <v>1423</v>
      </c>
      <c r="B119" t="s">
        <v>1426</v>
      </c>
      <c r="C119" t="s">
        <v>521</v>
      </c>
      <c r="D119" t="s">
        <v>696</v>
      </c>
      <c r="E119" s="6">
        <v>0</v>
      </c>
      <c r="F119" s="6">
        <v>0</v>
      </c>
      <c r="G119" s="6">
        <v>0</v>
      </c>
      <c r="H119" s="6">
        <v>5582509</v>
      </c>
      <c r="I119" s="6">
        <v>0</v>
      </c>
      <c r="J119" s="6">
        <v>0</v>
      </c>
      <c r="K119" s="6">
        <v>112777</v>
      </c>
      <c r="L119" s="6">
        <v>56389</v>
      </c>
      <c r="M119" s="7">
        <f t="shared" si="3"/>
        <v>5638898</v>
      </c>
    </row>
    <row r="120" spans="1:13" x14ac:dyDescent="0.25">
      <c r="A120" t="s">
        <v>1423</v>
      </c>
      <c r="B120" t="s">
        <v>1426</v>
      </c>
      <c r="C120" t="s">
        <v>522</v>
      </c>
      <c r="D120" t="s">
        <v>697</v>
      </c>
      <c r="E120" s="6">
        <v>198196</v>
      </c>
      <c r="F120" s="6">
        <v>0</v>
      </c>
      <c r="G120" s="6">
        <v>0</v>
      </c>
      <c r="H120" s="6">
        <v>7556652</v>
      </c>
      <c r="I120" s="6">
        <v>0</v>
      </c>
      <c r="J120" s="6">
        <v>475620</v>
      </c>
      <c r="K120" s="6">
        <v>163169</v>
      </c>
      <c r="L120" s="6">
        <v>83136</v>
      </c>
      <c r="M120" s="7">
        <f t="shared" si="3"/>
        <v>8313604</v>
      </c>
    </row>
    <row r="121" spans="1:13" x14ac:dyDescent="0.25">
      <c r="A121" t="s">
        <v>1423</v>
      </c>
      <c r="B121" t="s">
        <v>1426</v>
      </c>
      <c r="C121" t="s">
        <v>523</v>
      </c>
      <c r="D121" t="s">
        <v>698</v>
      </c>
      <c r="E121" s="6">
        <v>0</v>
      </c>
      <c r="F121" s="6">
        <v>0</v>
      </c>
      <c r="G121" s="6">
        <v>0</v>
      </c>
      <c r="H121" s="6">
        <v>2475000</v>
      </c>
      <c r="I121" s="6">
        <v>0</v>
      </c>
      <c r="J121" s="6">
        <v>0</v>
      </c>
      <c r="K121" s="6">
        <v>0</v>
      </c>
      <c r="L121" s="6">
        <v>25000</v>
      </c>
      <c r="M121" s="7">
        <f t="shared" si="3"/>
        <v>2500000</v>
      </c>
    </row>
    <row r="122" spans="1:13" x14ac:dyDescent="0.25">
      <c r="A122" t="s">
        <v>1423</v>
      </c>
      <c r="B122" t="s">
        <v>1426</v>
      </c>
      <c r="C122" t="s">
        <v>524</v>
      </c>
      <c r="D122" t="s">
        <v>699</v>
      </c>
      <c r="E122" s="6">
        <v>0</v>
      </c>
      <c r="F122" s="6">
        <v>0</v>
      </c>
      <c r="G122" s="6">
        <v>0</v>
      </c>
      <c r="H122" s="6">
        <v>15939000</v>
      </c>
      <c r="I122" s="6">
        <v>0</v>
      </c>
      <c r="J122" s="6">
        <v>0</v>
      </c>
      <c r="K122" s="6">
        <v>319811</v>
      </c>
      <c r="L122" s="6">
        <v>161000</v>
      </c>
      <c r="M122" s="7">
        <f t="shared" si="3"/>
        <v>16100000</v>
      </c>
    </row>
    <row r="123" spans="1:13" x14ac:dyDescent="0.25">
      <c r="A123" t="s">
        <v>1423</v>
      </c>
      <c r="B123" t="s">
        <v>1426</v>
      </c>
      <c r="C123" t="s">
        <v>525</v>
      </c>
      <c r="D123" t="s">
        <v>16</v>
      </c>
      <c r="E123" s="6">
        <v>0</v>
      </c>
      <c r="F123" s="6">
        <v>0</v>
      </c>
      <c r="G123" s="6">
        <v>0</v>
      </c>
      <c r="H123" s="6">
        <v>505000</v>
      </c>
      <c r="I123" s="6">
        <v>0</v>
      </c>
      <c r="J123" s="6">
        <v>0</v>
      </c>
      <c r="K123" s="6">
        <v>10000</v>
      </c>
      <c r="L123" s="6">
        <v>5101</v>
      </c>
      <c r="M123" s="7">
        <f t="shared" si="3"/>
        <v>510101</v>
      </c>
    </row>
    <row r="124" spans="1:13" x14ac:dyDescent="0.25">
      <c r="A124" t="s">
        <v>1423</v>
      </c>
      <c r="B124" t="s">
        <v>1426</v>
      </c>
      <c r="C124" t="s">
        <v>526</v>
      </c>
      <c r="D124" t="s">
        <v>700</v>
      </c>
      <c r="E124" s="6">
        <v>0</v>
      </c>
      <c r="F124" s="6">
        <v>0</v>
      </c>
      <c r="G124" s="6">
        <v>0</v>
      </c>
      <c r="H124" s="6">
        <v>1151500</v>
      </c>
      <c r="I124" s="6">
        <v>0</v>
      </c>
      <c r="J124" s="6">
        <v>0</v>
      </c>
      <c r="K124" s="6">
        <v>22000</v>
      </c>
      <c r="L124" s="6">
        <v>11631</v>
      </c>
      <c r="M124" s="7">
        <f t="shared" si="3"/>
        <v>1163131</v>
      </c>
    </row>
    <row r="125" spans="1:13" x14ac:dyDescent="0.25">
      <c r="A125" t="s">
        <v>1423</v>
      </c>
      <c r="B125" t="s">
        <v>1426</v>
      </c>
      <c r="C125" t="s">
        <v>527</v>
      </c>
      <c r="D125" t="s">
        <v>88</v>
      </c>
      <c r="E125" s="6">
        <v>0</v>
      </c>
      <c r="F125" s="6">
        <v>0</v>
      </c>
      <c r="G125" s="6">
        <v>0</v>
      </c>
      <c r="H125" s="6">
        <v>594540</v>
      </c>
      <c r="I125" s="6">
        <v>0</v>
      </c>
      <c r="J125" s="6">
        <v>0</v>
      </c>
      <c r="K125" s="6">
        <v>0</v>
      </c>
      <c r="L125" s="6">
        <v>6005</v>
      </c>
      <c r="M125" s="7">
        <f t="shared" si="3"/>
        <v>600545</v>
      </c>
    </row>
    <row r="126" spans="1:13" x14ac:dyDescent="0.25">
      <c r="A126" t="s">
        <v>1423</v>
      </c>
      <c r="B126" t="s">
        <v>1426</v>
      </c>
      <c r="C126" t="s">
        <v>528</v>
      </c>
      <c r="D126" t="s">
        <v>701</v>
      </c>
      <c r="E126" s="6">
        <v>0</v>
      </c>
      <c r="F126" s="6">
        <v>0</v>
      </c>
      <c r="G126" s="6">
        <v>0</v>
      </c>
      <c r="H126" s="6">
        <v>20741598</v>
      </c>
      <c r="I126" s="6">
        <v>0</v>
      </c>
      <c r="J126" s="6">
        <v>0</v>
      </c>
      <c r="K126" s="6">
        <v>419022</v>
      </c>
      <c r="L126" s="6">
        <v>209511</v>
      </c>
      <c r="M126" s="7">
        <f t="shared" si="3"/>
        <v>20951109</v>
      </c>
    </row>
    <row r="127" spans="1:13" x14ac:dyDescent="0.25">
      <c r="A127" t="s">
        <v>1423</v>
      </c>
      <c r="B127" t="s">
        <v>1426</v>
      </c>
      <c r="C127" t="s">
        <v>529</v>
      </c>
      <c r="D127" t="s">
        <v>702</v>
      </c>
      <c r="E127" s="6">
        <v>0</v>
      </c>
      <c r="F127" s="6">
        <v>10899809</v>
      </c>
      <c r="G127" s="6">
        <v>0</v>
      </c>
      <c r="H127" s="6">
        <v>29990325</v>
      </c>
      <c r="I127" s="6">
        <v>0</v>
      </c>
      <c r="J127" s="6">
        <v>688917</v>
      </c>
      <c r="K127" s="6">
        <v>839980</v>
      </c>
      <c r="L127" s="6">
        <v>419991</v>
      </c>
      <c r="M127" s="7">
        <f t="shared" si="3"/>
        <v>41999042</v>
      </c>
    </row>
    <row r="128" spans="1:13" x14ac:dyDescent="0.25">
      <c r="A128" t="s">
        <v>1423</v>
      </c>
      <c r="B128" t="s">
        <v>1426</v>
      </c>
      <c r="C128" t="s">
        <v>530</v>
      </c>
      <c r="D128" t="s">
        <v>703</v>
      </c>
      <c r="E128" s="6">
        <v>0</v>
      </c>
      <c r="F128" s="6">
        <v>0</v>
      </c>
      <c r="G128" s="6">
        <v>0</v>
      </c>
      <c r="H128" s="6">
        <v>8741444</v>
      </c>
      <c r="I128" s="6">
        <v>0</v>
      </c>
      <c r="J128" s="6">
        <v>1336500</v>
      </c>
      <c r="K128" s="6">
        <v>203595</v>
      </c>
      <c r="L128" s="6">
        <v>101797</v>
      </c>
      <c r="M128" s="7">
        <f t="shared" si="3"/>
        <v>10179741</v>
      </c>
    </row>
    <row r="129" spans="1:13" x14ac:dyDescent="0.25">
      <c r="A129" t="s">
        <v>1423</v>
      </c>
      <c r="B129" t="s">
        <v>1426</v>
      </c>
      <c r="C129" t="s">
        <v>531</v>
      </c>
      <c r="D129" t="s">
        <v>704</v>
      </c>
      <c r="E129" s="6">
        <v>0</v>
      </c>
      <c r="F129" s="6">
        <v>0</v>
      </c>
      <c r="G129" s="6">
        <v>0</v>
      </c>
      <c r="H129" s="6">
        <v>5162350</v>
      </c>
      <c r="I129" s="6">
        <v>0</v>
      </c>
      <c r="J129" s="6">
        <v>0</v>
      </c>
      <c r="K129" s="6">
        <v>103002</v>
      </c>
      <c r="L129" s="6">
        <v>52145</v>
      </c>
      <c r="M129" s="7">
        <f t="shared" si="3"/>
        <v>5214495</v>
      </c>
    </row>
    <row r="130" spans="1:13" x14ac:dyDescent="0.25">
      <c r="A130" t="s">
        <v>1423</v>
      </c>
      <c r="B130" t="s">
        <v>1426</v>
      </c>
      <c r="C130" t="s">
        <v>532</v>
      </c>
      <c r="D130" t="s">
        <v>705</v>
      </c>
      <c r="E130" s="6">
        <v>4334413</v>
      </c>
      <c r="F130" s="6">
        <v>8493348</v>
      </c>
      <c r="G130" s="6">
        <v>0</v>
      </c>
      <c r="H130" s="6">
        <v>9486853</v>
      </c>
      <c r="I130" s="6">
        <v>0</v>
      </c>
      <c r="J130" s="6">
        <v>2415804</v>
      </c>
      <c r="K130" s="6">
        <v>499602</v>
      </c>
      <c r="L130" s="6">
        <v>249802</v>
      </c>
      <c r="M130" s="7">
        <f t="shared" si="3"/>
        <v>24980220</v>
      </c>
    </row>
    <row r="131" spans="1:13" x14ac:dyDescent="0.25">
      <c r="A131" t="s">
        <v>1423</v>
      </c>
      <c r="B131" t="s">
        <v>1426</v>
      </c>
      <c r="C131" t="s">
        <v>533</v>
      </c>
      <c r="D131" t="s">
        <v>706</v>
      </c>
      <c r="E131" s="6">
        <v>10050657</v>
      </c>
      <c r="F131" s="6">
        <v>226695</v>
      </c>
      <c r="G131" s="6">
        <v>0</v>
      </c>
      <c r="H131" s="6">
        <v>13730727</v>
      </c>
      <c r="I131" s="6">
        <v>0</v>
      </c>
      <c r="J131" s="6">
        <v>0</v>
      </c>
      <c r="K131" s="6">
        <v>470745</v>
      </c>
      <c r="L131" s="6">
        <v>242506</v>
      </c>
      <c r="M131" s="7">
        <f t="shared" ref="M131:M162" si="4">SUM(E131:J131)+L131</f>
        <v>24250585</v>
      </c>
    </row>
    <row r="132" spans="1:13" x14ac:dyDescent="0.25">
      <c r="A132" t="s">
        <v>1423</v>
      </c>
      <c r="B132" t="s">
        <v>1426</v>
      </c>
      <c r="C132" t="s">
        <v>534</v>
      </c>
      <c r="D132" t="s">
        <v>707</v>
      </c>
      <c r="E132" s="6">
        <v>330200</v>
      </c>
      <c r="F132" s="6">
        <v>0</v>
      </c>
      <c r="G132" s="6">
        <v>0</v>
      </c>
      <c r="H132" s="6">
        <v>507600</v>
      </c>
      <c r="I132" s="6">
        <v>0</v>
      </c>
      <c r="J132" s="6">
        <v>0</v>
      </c>
      <c r="K132" s="6">
        <v>0</v>
      </c>
      <c r="L132" s="6">
        <v>8462</v>
      </c>
      <c r="M132" s="7">
        <f t="shared" si="4"/>
        <v>846262</v>
      </c>
    </row>
    <row r="133" spans="1:13" x14ac:dyDescent="0.25">
      <c r="A133" t="s">
        <v>1423</v>
      </c>
      <c r="B133" t="s">
        <v>1426</v>
      </c>
      <c r="C133" t="s">
        <v>535</v>
      </c>
      <c r="D133" t="s">
        <v>708</v>
      </c>
      <c r="E133" s="6">
        <v>0</v>
      </c>
      <c r="F133" s="6">
        <v>6946468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  <c r="L133" s="6">
        <v>70166</v>
      </c>
      <c r="M133" s="7">
        <f t="shared" si="4"/>
        <v>7016634</v>
      </c>
    </row>
    <row r="134" spans="1:13" x14ac:dyDescent="0.25">
      <c r="A134" t="s">
        <v>1423</v>
      </c>
      <c r="B134" t="s">
        <v>1426</v>
      </c>
      <c r="C134" t="s">
        <v>536</v>
      </c>
      <c r="D134" t="s">
        <v>709</v>
      </c>
      <c r="E134" s="6">
        <v>0</v>
      </c>
      <c r="F134" s="6">
        <v>1622790</v>
      </c>
      <c r="G134" s="6">
        <v>0</v>
      </c>
      <c r="H134" s="6">
        <v>3426210</v>
      </c>
      <c r="I134" s="6">
        <v>0</v>
      </c>
      <c r="J134" s="6">
        <v>0</v>
      </c>
      <c r="K134" s="6">
        <v>0</v>
      </c>
      <c r="L134" s="6">
        <v>51000</v>
      </c>
      <c r="M134" s="7">
        <f t="shared" si="4"/>
        <v>5100000</v>
      </c>
    </row>
    <row r="135" spans="1:13" x14ac:dyDescent="0.25">
      <c r="A135" t="s">
        <v>1423</v>
      </c>
      <c r="B135" t="s">
        <v>1426</v>
      </c>
      <c r="C135" t="s">
        <v>537</v>
      </c>
      <c r="D135" t="s">
        <v>710</v>
      </c>
      <c r="E135" s="6">
        <v>0</v>
      </c>
      <c r="F135" s="6">
        <v>0</v>
      </c>
      <c r="G135" s="6">
        <v>0</v>
      </c>
      <c r="H135" s="6">
        <v>6865356</v>
      </c>
      <c r="I135" s="6">
        <v>0</v>
      </c>
      <c r="J135" s="6">
        <v>0</v>
      </c>
      <c r="K135" s="6">
        <v>138000</v>
      </c>
      <c r="L135" s="6">
        <v>69347</v>
      </c>
      <c r="M135" s="7">
        <f t="shared" si="4"/>
        <v>6934703</v>
      </c>
    </row>
    <row r="136" spans="1:13" x14ac:dyDescent="0.25">
      <c r="A136" t="s">
        <v>1423</v>
      </c>
      <c r="B136" t="s">
        <v>1426</v>
      </c>
      <c r="C136" t="s">
        <v>538</v>
      </c>
      <c r="D136" t="s">
        <v>711</v>
      </c>
      <c r="E136" s="6">
        <v>0</v>
      </c>
      <c r="F136" s="6">
        <v>0</v>
      </c>
      <c r="G136" s="6">
        <v>0</v>
      </c>
      <c r="H136" s="6">
        <v>1859307</v>
      </c>
      <c r="I136" s="6">
        <v>0</v>
      </c>
      <c r="J136" s="6">
        <v>0</v>
      </c>
      <c r="K136" s="6">
        <v>37561</v>
      </c>
      <c r="L136" s="6">
        <v>18781</v>
      </c>
      <c r="M136" s="7">
        <f t="shared" si="4"/>
        <v>1878088</v>
      </c>
    </row>
    <row r="137" spans="1:13" x14ac:dyDescent="0.25">
      <c r="A137" t="s">
        <v>1423</v>
      </c>
      <c r="B137" t="s">
        <v>1426</v>
      </c>
      <c r="C137" t="s">
        <v>539</v>
      </c>
      <c r="D137" t="s">
        <v>47</v>
      </c>
      <c r="E137" s="6">
        <v>979000</v>
      </c>
      <c r="F137" s="6">
        <v>557000</v>
      </c>
      <c r="G137" s="6">
        <v>0</v>
      </c>
      <c r="H137" s="6">
        <v>4000000</v>
      </c>
      <c r="I137" s="6">
        <v>0</v>
      </c>
      <c r="J137" s="6">
        <v>0</v>
      </c>
      <c r="K137" s="6">
        <v>109814</v>
      </c>
      <c r="L137" s="6">
        <v>55919</v>
      </c>
      <c r="M137" s="7">
        <f t="shared" si="4"/>
        <v>5591919</v>
      </c>
    </row>
    <row r="138" spans="1:13" x14ac:dyDescent="0.25">
      <c r="A138" t="s">
        <v>1423</v>
      </c>
      <c r="B138" t="s">
        <v>1426</v>
      </c>
      <c r="C138" t="s">
        <v>540</v>
      </c>
      <c r="D138" t="s">
        <v>712</v>
      </c>
      <c r="E138" s="6">
        <v>0</v>
      </c>
      <c r="F138" s="6">
        <v>1621349</v>
      </c>
      <c r="G138" s="6">
        <v>0</v>
      </c>
      <c r="H138" s="6">
        <v>2333189</v>
      </c>
      <c r="I138" s="6">
        <v>0</v>
      </c>
      <c r="J138" s="6">
        <v>181635</v>
      </c>
      <c r="K138" s="6">
        <v>0</v>
      </c>
      <c r="L138" s="6">
        <v>41361</v>
      </c>
      <c r="M138" s="7">
        <f t="shared" si="4"/>
        <v>4177534</v>
      </c>
    </row>
    <row r="139" spans="1:13" x14ac:dyDescent="0.25">
      <c r="A139" t="s">
        <v>1423</v>
      </c>
      <c r="B139" t="s">
        <v>1426</v>
      </c>
      <c r="C139" t="s">
        <v>541</v>
      </c>
      <c r="D139" t="s">
        <v>713</v>
      </c>
      <c r="E139" s="6">
        <v>0</v>
      </c>
      <c r="F139" s="6">
        <v>1186405</v>
      </c>
      <c r="G139" s="6">
        <v>0</v>
      </c>
      <c r="H139" s="6">
        <v>838000</v>
      </c>
      <c r="I139" s="6">
        <v>0</v>
      </c>
      <c r="J139" s="6">
        <v>0</v>
      </c>
      <c r="K139" s="6">
        <v>0</v>
      </c>
      <c r="L139" s="6">
        <v>20448</v>
      </c>
      <c r="M139" s="7">
        <f t="shared" si="4"/>
        <v>2044853</v>
      </c>
    </row>
    <row r="140" spans="1:13" x14ac:dyDescent="0.25">
      <c r="A140" t="s">
        <v>1423</v>
      </c>
      <c r="B140" t="s">
        <v>1426</v>
      </c>
      <c r="C140" t="s">
        <v>542</v>
      </c>
      <c r="D140" t="s">
        <v>714</v>
      </c>
      <c r="E140" s="6">
        <v>0</v>
      </c>
      <c r="F140" s="6">
        <v>510507</v>
      </c>
      <c r="G140" s="6">
        <v>0</v>
      </c>
      <c r="H140" s="6">
        <v>66614095</v>
      </c>
      <c r="I140" s="6">
        <v>361998</v>
      </c>
      <c r="J140" s="6">
        <v>0</v>
      </c>
      <c r="K140" s="6">
        <v>1357130</v>
      </c>
      <c r="L140" s="6">
        <v>681684</v>
      </c>
      <c r="M140" s="7">
        <f t="shared" si="4"/>
        <v>68168284</v>
      </c>
    </row>
    <row r="141" spans="1:13" x14ac:dyDescent="0.25">
      <c r="A141" t="s">
        <v>1423</v>
      </c>
      <c r="B141" t="s">
        <v>1426</v>
      </c>
      <c r="C141" t="s">
        <v>543</v>
      </c>
      <c r="D141" t="s">
        <v>715</v>
      </c>
      <c r="E141" s="6">
        <v>0</v>
      </c>
      <c r="F141" s="6">
        <v>220556</v>
      </c>
      <c r="G141" s="6">
        <v>0</v>
      </c>
      <c r="H141" s="6">
        <v>0</v>
      </c>
      <c r="I141" s="6">
        <v>0</v>
      </c>
      <c r="J141" s="6">
        <v>175444</v>
      </c>
      <c r="K141" s="6">
        <v>8000</v>
      </c>
      <c r="L141" s="6">
        <v>4000</v>
      </c>
      <c r="M141" s="7">
        <f t="shared" si="4"/>
        <v>400000</v>
      </c>
    </row>
    <row r="142" spans="1:13" x14ac:dyDescent="0.25">
      <c r="A142" t="s">
        <v>1423</v>
      </c>
      <c r="B142" t="s">
        <v>1426</v>
      </c>
      <c r="C142" t="s">
        <v>544</v>
      </c>
      <c r="D142" t="s">
        <v>716</v>
      </c>
      <c r="E142" s="6">
        <v>0</v>
      </c>
      <c r="F142" s="6">
        <v>0</v>
      </c>
      <c r="G142" s="6">
        <v>0</v>
      </c>
      <c r="H142" s="6">
        <v>2698560</v>
      </c>
      <c r="I142" s="6">
        <v>0</v>
      </c>
      <c r="J142" s="6">
        <v>265500</v>
      </c>
      <c r="K142" s="6">
        <v>54000</v>
      </c>
      <c r="L142" s="6">
        <v>29940</v>
      </c>
      <c r="M142" s="7">
        <f t="shared" si="4"/>
        <v>2994000</v>
      </c>
    </row>
    <row r="143" spans="1:13" x14ac:dyDescent="0.25">
      <c r="A143" t="s">
        <v>1423</v>
      </c>
      <c r="B143" t="s">
        <v>1426</v>
      </c>
      <c r="C143" t="s">
        <v>545</v>
      </c>
      <c r="D143" t="s">
        <v>717</v>
      </c>
      <c r="E143" s="6">
        <v>0</v>
      </c>
      <c r="F143" s="6">
        <v>0</v>
      </c>
      <c r="G143" s="6">
        <v>0</v>
      </c>
      <c r="H143" s="6">
        <v>630000</v>
      </c>
      <c r="I143" s="6">
        <v>0</v>
      </c>
      <c r="J143" s="6">
        <v>0</v>
      </c>
      <c r="K143" s="6">
        <v>0</v>
      </c>
      <c r="L143" s="6">
        <v>6364</v>
      </c>
      <c r="M143" s="7">
        <f t="shared" si="4"/>
        <v>636364</v>
      </c>
    </row>
    <row r="144" spans="1:13" x14ac:dyDescent="0.25">
      <c r="A144" t="s">
        <v>1423</v>
      </c>
      <c r="B144" t="s">
        <v>1426</v>
      </c>
      <c r="C144" t="s">
        <v>546</v>
      </c>
      <c r="D144" t="s">
        <v>718</v>
      </c>
      <c r="E144" s="6">
        <v>0</v>
      </c>
      <c r="F144" s="6">
        <v>0</v>
      </c>
      <c r="G144" s="6">
        <v>0</v>
      </c>
      <c r="H144" s="6">
        <v>563600</v>
      </c>
      <c r="I144" s="6">
        <v>0</v>
      </c>
      <c r="J144" s="6">
        <v>0</v>
      </c>
      <c r="K144" s="6">
        <v>11000</v>
      </c>
      <c r="L144" s="6">
        <v>5693</v>
      </c>
      <c r="M144" s="7">
        <f t="shared" si="4"/>
        <v>569293</v>
      </c>
    </row>
    <row r="145" spans="1:13" x14ac:dyDescent="0.25">
      <c r="A145" t="s">
        <v>1423</v>
      </c>
      <c r="B145" t="s">
        <v>1426</v>
      </c>
      <c r="C145" t="s">
        <v>547</v>
      </c>
      <c r="D145" t="s">
        <v>67</v>
      </c>
      <c r="E145" s="6">
        <v>0</v>
      </c>
      <c r="F145" s="6">
        <v>0</v>
      </c>
      <c r="G145" s="6">
        <v>0</v>
      </c>
      <c r="H145" s="6">
        <v>2070000</v>
      </c>
      <c r="I145" s="6">
        <v>0</v>
      </c>
      <c r="J145" s="6">
        <v>0</v>
      </c>
      <c r="K145" s="6">
        <v>0</v>
      </c>
      <c r="L145" s="6">
        <v>20909</v>
      </c>
      <c r="M145" s="7">
        <f t="shared" si="4"/>
        <v>2090909</v>
      </c>
    </row>
    <row r="146" spans="1:13" x14ac:dyDescent="0.25">
      <c r="A146" t="s">
        <v>1423</v>
      </c>
      <c r="B146" t="s">
        <v>1426</v>
      </c>
      <c r="C146" t="s">
        <v>548</v>
      </c>
      <c r="D146" t="s">
        <v>719</v>
      </c>
      <c r="E146" s="6">
        <v>0</v>
      </c>
      <c r="F146" s="6">
        <v>0</v>
      </c>
      <c r="G146" s="6">
        <v>0</v>
      </c>
      <c r="H146" s="6">
        <v>10109000</v>
      </c>
      <c r="I146" s="6">
        <v>0</v>
      </c>
      <c r="J146" s="6">
        <v>693000</v>
      </c>
      <c r="K146" s="6">
        <v>217002</v>
      </c>
      <c r="L146" s="6">
        <v>109060</v>
      </c>
      <c r="M146" s="7">
        <f t="shared" si="4"/>
        <v>10911060</v>
      </c>
    </row>
    <row r="147" spans="1:13" x14ac:dyDescent="0.25">
      <c r="A147" t="s">
        <v>1423</v>
      </c>
      <c r="B147" t="s">
        <v>1426</v>
      </c>
      <c r="C147" t="s">
        <v>549</v>
      </c>
      <c r="D147" t="s">
        <v>720</v>
      </c>
      <c r="E147" s="6">
        <v>0</v>
      </c>
      <c r="F147" s="6">
        <v>0</v>
      </c>
      <c r="G147" s="6">
        <v>0</v>
      </c>
      <c r="H147" s="6">
        <v>425700</v>
      </c>
      <c r="I147" s="6">
        <v>0</v>
      </c>
      <c r="J147" s="6">
        <v>0</v>
      </c>
      <c r="K147" s="6">
        <v>0</v>
      </c>
      <c r="L147" s="6">
        <v>4300</v>
      </c>
      <c r="M147" s="7">
        <f t="shared" si="4"/>
        <v>430000</v>
      </c>
    </row>
    <row r="148" spans="1:13" x14ac:dyDescent="0.25">
      <c r="A148" t="s">
        <v>1423</v>
      </c>
      <c r="B148" t="s">
        <v>1426</v>
      </c>
      <c r="C148" t="s">
        <v>550</v>
      </c>
      <c r="D148" t="s">
        <v>721</v>
      </c>
      <c r="E148" s="6">
        <v>0</v>
      </c>
      <c r="F148" s="6">
        <v>0</v>
      </c>
      <c r="G148" s="6">
        <v>0</v>
      </c>
      <c r="H148" s="6">
        <v>10020825</v>
      </c>
      <c r="I148" s="6">
        <v>0</v>
      </c>
      <c r="J148" s="6">
        <v>0</v>
      </c>
      <c r="K148" s="6">
        <v>199410</v>
      </c>
      <c r="L148" s="6">
        <v>101220</v>
      </c>
      <c r="M148" s="7">
        <f t="shared" si="4"/>
        <v>10122045</v>
      </c>
    </row>
    <row r="149" spans="1:13" x14ac:dyDescent="0.25">
      <c r="A149" t="s">
        <v>1423</v>
      </c>
      <c r="B149" t="s">
        <v>1426</v>
      </c>
      <c r="C149" t="s">
        <v>551</v>
      </c>
      <c r="D149" t="s">
        <v>722</v>
      </c>
      <c r="E149" s="6">
        <v>12901200</v>
      </c>
      <c r="F149" s="6">
        <v>12093350</v>
      </c>
      <c r="G149" s="6">
        <v>0</v>
      </c>
      <c r="H149" s="6">
        <v>0</v>
      </c>
      <c r="I149" s="6">
        <v>0</v>
      </c>
      <c r="J149" s="6">
        <v>0</v>
      </c>
      <c r="K149" s="6">
        <v>489163</v>
      </c>
      <c r="L149" s="6">
        <v>252470</v>
      </c>
      <c r="M149" s="7">
        <f t="shared" si="4"/>
        <v>25247020</v>
      </c>
    </row>
    <row r="150" spans="1:13" x14ac:dyDescent="0.25">
      <c r="A150" t="s">
        <v>1423</v>
      </c>
      <c r="B150" t="s">
        <v>1426</v>
      </c>
      <c r="C150" t="s">
        <v>552</v>
      </c>
      <c r="D150" t="s">
        <v>723</v>
      </c>
      <c r="E150" s="6">
        <v>0</v>
      </c>
      <c r="F150" s="6">
        <v>0</v>
      </c>
      <c r="G150" s="6">
        <v>0</v>
      </c>
      <c r="H150" s="6">
        <v>4775095</v>
      </c>
      <c r="I150" s="6">
        <v>0</v>
      </c>
      <c r="J150" s="6">
        <v>0</v>
      </c>
      <c r="K150" s="6">
        <v>96000</v>
      </c>
      <c r="L150" s="6">
        <v>48233</v>
      </c>
      <c r="M150" s="7">
        <f t="shared" si="4"/>
        <v>4823328</v>
      </c>
    </row>
    <row r="151" spans="1:13" x14ac:dyDescent="0.25">
      <c r="A151" t="s">
        <v>1423</v>
      </c>
      <c r="B151" t="s">
        <v>1426</v>
      </c>
      <c r="C151" t="s">
        <v>553</v>
      </c>
      <c r="D151" t="s">
        <v>724</v>
      </c>
      <c r="E151" s="6">
        <v>0</v>
      </c>
      <c r="F151" s="6">
        <v>500102</v>
      </c>
      <c r="G151" s="6">
        <v>0</v>
      </c>
      <c r="H151" s="6">
        <v>4219776</v>
      </c>
      <c r="I151" s="6">
        <v>0</v>
      </c>
      <c r="J151" s="6">
        <v>0</v>
      </c>
      <c r="K151" s="6">
        <v>95351</v>
      </c>
      <c r="L151" s="6">
        <v>47676</v>
      </c>
      <c r="M151" s="7">
        <f t="shared" si="4"/>
        <v>4767554</v>
      </c>
    </row>
    <row r="152" spans="1:13" x14ac:dyDescent="0.25">
      <c r="A152" t="s">
        <v>1423</v>
      </c>
      <c r="B152" t="s">
        <v>1426</v>
      </c>
      <c r="C152" t="s">
        <v>554</v>
      </c>
      <c r="D152" t="s">
        <v>725</v>
      </c>
      <c r="E152" s="6">
        <v>0</v>
      </c>
      <c r="F152" s="6">
        <v>94952317</v>
      </c>
      <c r="G152" s="6">
        <v>0</v>
      </c>
      <c r="H152" s="6">
        <v>23548297</v>
      </c>
      <c r="I152" s="6">
        <v>0</v>
      </c>
      <c r="J152" s="6">
        <v>3050918</v>
      </c>
      <c r="K152" s="6">
        <v>2402044</v>
      </c>
      <c r="L152" s="6">
        <v>1215515</v>
      </c>
      <c r="M152" s="7">
        <f t="shared" si="4"/>
        <v>122767047</v>
      </c>
    </row>
    <row r="153" spans="1:13" x14ac:dyDescent="0.25">
      <c r="A153" t="s">
        <v>1423</v>
      </c>
      <c r="B153" t="s">
        <v>1426</v>
      </c>
      <c r="C153" t="s">
        <v>555</v>
      </c>
      <c r="D153" t="s">
        <v>726</v>
      </c>
      <c r="E153" s="6">
        <v>0</v>
      </c>
      <c r="F153" s="6">
        <v>0</v>
      </c>
      <c r="G153" s="6">
        <v>0</v>
      </c>
      <c r="H153" s="6">
        <v>3346420</v>
      </c>
      <c r="I153" s="6">
        <v>0</v>
      </c>
      <c r="J153" s="6">
        <v>0</v>
      </c>
      <c r="K153" s="6">
        <v>66799</v>
      </c>
      <c r="L153" s="6">
        <v>33802</v>
      </c>
      <c r="M153" s="7">
        <f t="shared" si="4"/>
        <v>3380222</v>
      </c>
    </row>
    <row r="154" spans="1:13" x14ac:dyDescent="0.25">
      <c r="A154" t="s">
        <v>1423</v>
      </c>
      <c r="B154" t="s">
        <v>1426</v>
      </c>
      <c r="C154" t="s">
        <v>556</v>
      </c>
      <c r="D154" t="s">
        <v>727</v>
      </c>
      <c r="E154" s="6">
        <v>0</v>
      </c>
      <c r="F154" s="6">
        <v>0</v>
      </c>
      <c r="G154" s="6">
        <v>0</v>
      </c>
      <c r="H154" s="6">
        <v>1538346</v>
      </c>
      <c r="I154" s="6">
        <v>0</v>
      </c>
      <c r="J154" s="6">
        <v>0</v>
      </c>
      <c r="K154" s="6">
        <v>30907</v>
      </c>
      <c r="L154" s="6">
        <v>15539</v>
      </c>
      <c r="M154" s="7">
        <f t="shared" si="4"/>
        <v>1553885</v>
      </c>
    </row>
    <row r="155" spans="1:13" x14ac:dyDescent="0.25">
      <c r="A155" t="s">
        <v>1423</v>
      </c>
      <c r="B155" t="s">
        <v>1426</v>
      </c>
      <c r="C155" t="s">
        <v>557</v>
      </c>
      <c r="D155" t="s">
        <v>728</v>
      </c>
      <c r="E155" s="6">
        <v>0</v>
      </c>
      <c r="F155" s="6">
        <v>0</v>
      </c>
      <c r="G155" s="6">
        <v>0</v>
      </c>
      <c r="H155" s="6">
        <v>4882880</v>
      </c>
      <c r="I155" s="6">
        <v>0</v>
      </c>
      <c r="J155" s="6">
        <v>0</v>
      </c>
      <c r="K155" s="6">
        <v>97212</v>
      </c>
      <c r="L155" s="6">
        <v>49120</v>
      </c>
      <c r="M155" s="7">
        <f t="shared" si="4"/>
        <v>4932000</v>
      </c>
    </row>
    <row r="156" spans="1:13" x14ac:dyDescent="0.25">
      <c r="A156" t="s">
        <v>1423</v>
      </c>
      <c r="B156" t="s">
        <v>1426</v>
      </c>
      <c r="C156" t="s">
        <v>558</v>
      </c>
      <c r="D156" t="s">
        <v>729</v>
      </c>
      <c r="E156" s="6">
        <v>0</v>
      </c>
      <c r="F156" s="6">
        <v>0</v>
      </c>
      <c r="G156" s="6">
        <v>0</v>
      </c>
      <c r="H156" s="6">
        <v>500000</v>
      </c>
      <c r="I156" s="6">
        <v>0</v>
      </c>
      <c r="J156" s="6">
        <v>0</v>
      </c>
      <c r="K156" s="6">
        <v>10101</v>
      </c>
      <c r="L156" s="6">
        <v>5051</v>
      </c>
      <c r="M156" s="7">
        <f t="shared" si="4"/>
        <v>505051</v>
      </c>
    </row>
    <row r="157" spans="1:13" x14ac:dyDescent="0.25">
      <c r="A157" t="s">
        <v>1423</v>
      </c>
      <c r="B157" t="s">
        <v>1426</v>
      </c>
      <c r="C157" t="s">
        <v>559</v>
      </c>
      <c r="D157" t="s">
        <v>730</v>
      </c>
      <c r="E157" s="6">
        <v>0</v>
      </c>
      <c r="F157" s="6">
        <v>495102</v>
      </c>
      <c r="G157" s="6">
        <v>0</v>
      </c>
      <c r="H157" s="6">
        <v>412854</v>
      </c>
      <c r="I157" s="6">
        <v>0</v>
      </c>
      <c r="J157" s="6">
        <v>0</v>
      </c>
      <c r="K157" s="6">
        <v>18342</v>
      </c>
      <c r="L157" s="6">
        <v>9171</v>
      </c>
      <c r="M157" s="7">
        <f t="shared" si="4"/>
        <v>917127</v>
      </c>
    </row>
    <row r="158" spans="1:13" x14ac:dyDescent="0.25">
      <c r="A158" t="s">
        <v>1423</v>
      </c>
      <c r="B158" t="s">
        <v>1426</v>
      </c>
      <c r="C158" t="s">
        <v>560</v>
      </c>
      <c r="D158" t="s">
        <v>115</v>
      </c>
      <c r="E158" s="6">
        <v>0</v>
      </c>
      <c r="F158" s="6">
        <v>700000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7071</v>
      </c>
      <c r="M158" s="7">
        <f t="shared" si="4"/>
        <v>707071</v>
      </c>
    </row>
    <row r="159" spans="1:13" x14ac:dyDescent="0.25">
      <c r="A159" t="s">
        <v>1423</v>
      </c>
      <c r="B159" t="s">
        <v>1426</v>
      </c>
      <c r="C159" t="s">
        <v>561</v>
      </c>
      <c r="D159" t="s">
        <v>731</v>
      </c>
      <c r="E159" s="6">
        <v>0</v>
      </c>
      <c r="F159" s="6">
        <v>0</v>
      </c>
      <c r="G159" s="6">
        <v>0</v>
      </c>
      <c r="H159" s="6">
        <v>24732380</v>
      </c>
      <c r="I159" s="6">
        <v>0</v>
      </c>
      <c r="J159" s="6">
        <v>0</v>
      </c>
      <c r="K159" s="6">
        <v>496999</v>
      </c>
      <c r="L159" s="6">
        <v>249822</v>
      </c>
      <c r="M159" s="7">
        <f t="shared" si="4"/>
        <v>24982202</v>
      </c>
    </row>
    <row r="160" spans="1:13" x14ac:dyDescent="0.25">
      <c r="A160" t="s">
        <v>1423</v>
      </c>
      <c r="B160" t="s">
        <v>1426</v>
      </c>
      <c r="C160" t="s">
        <v>562</v>
      </c>
      <c r="D160" t="s">
        <v>274</v>
      </c>
      <c r="E160" s="6">
        <v>0</v>
      </c>
      <c r="F160" s="6">
        <v>3642000</v>
      </c>
      <c r="G160" s="6">
        <v>0</v>
      </c>
      <c r="H160" s="6">
        <v>39979304</v>
      </c>
      <c r="I160" s="6">
        <v>0</v>
      </c>
      <c r="J160" s="6">
        <v>0</v>
      </c>
      <c r="K160" s="6">
        <v>870330</v>
      </c>
      <c r="L160" s="6">
        <v>439357</v>
      </c>
      <c r="M160" s="7">
        <f t="shared" si="4"/>
        <v>44060661</v>
      </c>
    </row>
    <row r="161" spans="1:13" x14ac:dyDescent="0.25">
      <c r="A161" t="s">
        <v>1423</v>
      </c>
      <c r="B161" t="s">
        <v>1426</v>
      </c>
      <c r="C161" t="s">
        <v>563</v>
      </c>
      <c r="D161" t="s">
        <v>732</v>
      </c>
      <c r="E161" s="6">
        <v>12851571</v>
      </c>
      <c r="F161" s="6">
        <v>8716012</v>
      </c>
      <c r="G161" s="6">
        <v>0</v>
      </c>
      <c r="H161" s="6">
        <v>0</v>
      </c>
      <c r="I161" s="6">
        <v>0</v>
      </c>
      <c r="J161" s="6">
        <v>0</v>
      </c>
      <c r="K161" s="6">
        <v>422789</v>
      </c>
      <c r="L161" s="6">
        <v>217377</v>
      </c>
      <c r="M161" s="7">
        <f t="shared" si="4"/>
        <v>21784960</v>
      </c>
    </row>
    <row r="162" spans="1:13" x14ac:dyDescent="0.25">
      <c r="A162" t="s">
        <v>1423</v>
      </c>
      <c r="B162" t="s">
        <v>1426</v>
      </c>
      <c r="C162" t="s">
        <v>564</v>
      </c>
      <c r="D162" t="s">
        <v>733</v>
      </c>
      <c r="E162" s="6">
        <v>0</v>
      </c>
      <c r="F162" s="6">
        <v>0</v>
      </c>
      <c r="G162" s="6">
        <v>105278156</v>
      </c>
      <c r="H162" s="6">
        <v>9306000</v>
      </c>
      <c r="I162" s="6">
        <v>0</v>
      </c>
      <c r="J162" s="6">
        <v>0</v>
      </c>
      <c r="K162" s="6">
        <v>2314830</v>
      </c>
      <c r="L162" s="6">
        <v>1157416</v>
      </c>
      <c r="M162" s="7">
        <f t="shared" si="4"/>
        <v>115741572</v>
      </c>
    </row>
    <row r="163" spans="1:13" x14ac:dyDescent="0.25">
      <c r="A163" t="s">
        <v>1423</v>
      </c>
      <c r="B163" t="s">
        <v>1426</v>
      </c>
      <c r="C163" t="s">
        <v>565</v>
      </c>
      <c r="D163" t="s">
        <v>734</v>
      </c>
      <c r="E163" s="6">
        <v>0</v>
      </c>
      <c r="F163" s="6">
        <v>0</v>
      </c>
      <c r="G163" s="6">
        <v>132829376</v>
      </c>
      <c r="H163" s="6">
        <v>0</v>
      </c>
      <c r="I163" s="6">
        <v>0</v>
      </c>
      <c r="J163" s="6">
        <v>0</v>
      </c>
      <c r="K163" s="6">
        <v>2622497</v>
      </c>
      <c r="L163" s="6">
        <v>1341711</v>
      </c>
      <c r="M163" s="7">
        <f t="shared" ref="M163:M194" si="5">SUM(E163:J163)+L163</f>
        <v>134171087</v>
      </c>
    </row>
    <row r="164" spans="1:13" x14ac:dyDescent="0.25">
      <c r="A164" t="s">
        <v>1423</v>
      </c>
      <c r="B164" t="s">
        <v>1426</v>
      </c>
      <c r="C164" t="s">
        <v>566</v>
      </c>
      <c r="D164" t="s">
        <v>735</v>
      </c>
      <c r="E164" s="6">
        <v>0</v>
      </c>
      <c r="F164" s="6">
        <v>13645669</v>
      </c>
      <c r="G164" s="6">
        <v>71731931</v>
      </c>
      <c r="H164" s="6">
        <v>0</v>
      </c>
      <c r="I164" s="6">
        <v>0</v>
      </c>
      <c r="J164" s="6">
        <v>0</v>
      </c>
      <c r="K164" s="6">
        <v>1724800</v>
      </c>
      <c r="L164" s="6">
        <v>862400</v>
      </c>
      <c r="M164" s="7">
        <f t="shared" si="5"/>
        <v>86240000</v>
      </c>
    </row>
    <row r="165" spans="1:13" x14ac:dyDescent="0.25">
      <c r="A165" t="s">
        <v>1423</v>
      </c>
      <c r="B165" t="s">
        <v>1426</v>
      </c>
      <c r="C165" t="s">
        <v>567</v>
      </c>
      <c r="D165" t="s">
        <v>736</v>
      </c>
      <c r="E165" s="6">
        <v>0</v>
      </c>
      <c r="F165" s="6">
        <v>23891719</v>
      </c>
      <c r="G165" s="6">
        <v>0</v>
      </c>
      <c r="H165" s="6">
        <v>13453281</v>
      </c>
      <c r="I165" s="6">
        <v>0</v>
      </c>
      <c r="J165" s="6">
        <v>0</v>
      </c>
      <c r="K165" s="6">
        <v>749272</v>
      </c>
      <c r="L165" s="6">
        <v>377222</v>
      </c>
      <c r="M165" s="7">
        <f t="shared" si="5"/>
        <v>37722222</v>
      </c>
    </row>
    <row r="166" spans="1:13" x14ac:dyDescent="0.25">
      <c r="A166" t="s">
        <v>1423</v>
      </c>
      <c r="B166" t="s">
        <v>1426</v>
      </c>
      <c r="C166" t="s">
        <v>568</v>
      </c>
      <c r="D166" t="s">
        <v>737</v>
      </c>
      <c r="E166" s="6">
        <v>0</v>
      </c>
      <c r="F166" s="6">
        <v>0</v>
      </c>
      <c r="G166" s="6">
        <v>71443298</v>
      </c>
      <c r="H166" s="6">
        <v>624618</v>
      </c>
      <c r="I166" s="6">
        <v>0</v>
      </c>
      <c r="J166" s="6">
        <v>0</v>
      </c>
      <c r="K166" s="6">
        <v>1455916</v>
      </c>
      <c r="L166" s="6">
        <v>727958</v>
      </c>
      <c r="M166" s="7">
        <f t="shared" si="5"/>
        <v>72795874</v>
      </c>
    </row>
    <row r="167" spans="1:13" x14ac:dyDescent="0.25">
      <c r="A167" t="s">
        <v>1423</v>
      </c>
      <c r="B167" t="s">
        <v>1426</v>
      </c>
      <c r="C167" t="s">
        <v>569</v>
      </c>
      <c r="D167" t="s">
        <v>738</v>
      </c>
      <c r="E167" s="6">
        <v>0</v>
      </c>
      <c r="F167" s="6">
        <v>0</v>
      </c>
      <c r="G167" s="6">
        <v>0</v>
      </c>
      <c r="H167" s="6">
        <v>1442250</v>
      </c>
      <c r="I167" s="6">
        <v>0</v>
      </c>
      <c r="J167" s="6">
        <v>0</v>
      </c>
      <c r="K167" s="6">
        <v>27000</v>
      </c>
      <c r="L167" s="6">
        <v>14568</v>
      </c>
      <c r="M167" s="7">
        <f t="shared" si="5"/>
        <v>1456818</v>
      </c>
    </row>
    <row r="168" spans="1:13" x14ac:dyDescent="0.25">
      <c r="A168" t="s">
        <v>1423</v>
      </c>
      <c r="B168" t="s">
        <v>1426</v>
      </c>
      <c r="C168" t="s">
        <v>570</v>
      </c>
      <c r="D168" t="s">
        <v>99</v>
      </c>
      <c r="E168" s="6">
        <v>0</v>
      </c>
      <c r="F168" s="6">
        <v>23644142</v>
      </c>
      <c r="G168" s="6">
        <v>0</v>
      </c>
      <c r="H168" s="6">
        <v>36357341</v>
      </c>
      <c r="I168" s="6">
        <v>0</v>
      </c>
      <c r="J168" s="6">
        <v>0</v>
      </c>
      <c r="K168" s="6">
        <v>1212150</v>
      </c>
      <c r="L168" s="6">
        <v>606076</v>
      </c>
      <c r="M168" s="7">
        <f t="shared" si="5"/>
        <v>60607559</v>
      </c>
    </row>
    <row r="169" spans="1:13" x14ac:dyDescent="0.25">
      <c r="A169" t="s">
        <v>1423</v>
      </c>
      <c r="B169" t="s">
        <v>1426</v>
      </c>
      <c r="C169" t="s">
        <v>571</v>
      </c>
      <c r="D169" t="s">
        <v>739</v>
      </c>
      <c r="E169" s="6">
        <v>0</v>
      </c>
      <c r="F169" s="6">
        <v>0</v>
      </c>
      <c r="G169" s="6">
        <v>0</v>
      </c>
      <c r="H169" s="6">
        <v>4950000</v>
      </c>
      <c r="I169" s="6">
        <v>0</v>
      </c>
      <c r="J169" s="6">
        <v>0</v>
      </c>
      <c r="K169" s="6">
        <v>100000</v>
      </c>
      <c r="L169" s="6">
        <v>50000</v>
      </c>
      <c r="M169" s="7">
        <f t="shared" si="5"/>
        <v>5000000</v>
      </c>
    </row>
    <row r="170" spans="1:13" x14ac:dyDescent="0.25">
      <c r="A170" t="s">
        <v>1423</v>
      </c>
      <c r="B170" t="s">
        <v>1426</v>
      </c>
      <c r="C170" t="s">
        <v>572</v>
      </c>
      <c r="D170" t="s">
        <v>740</v>
      </c>
      <c r="E170" s="6">
        <v>0</v>
      </c>
      <c r="F170" s="6">
        <v>0</v>
      </c>
      <c r="G170" s="6">
        <v>0</v>
      </c>
      <c r="H170" s="6">
        <v>11622980</v>
      </c>
      <c r="I170" s="6">
        <v>0</v>
      </c>
      <c r="J170" s="6">
        <v>0</v>
      </c>
      <c r="K170" s="6">
        <v>232761</v>
      </c>
      <c r="L170" s="6">
        <v>117404</v>
      </c>
      <c r="M170" s="7">
        <f t="shared" si="5"/>
        <v>11740384</v>
      </c>
    </row>
    <row r="171" spans="1:13" x14ac:dyDescent="0.25">
      <c r="A171" t="s">
        <v>1423</v>
      </c>
      <c r="B171" t="s">
        <v>1426</v>
      </c>
      <c r="C171" t="s">
        <v>573</v>
      </c>
      <c r="D171" t="s">
        <v>741</v>
      </c>
      <c r="E171" s="6">
        <v>6105664</v>
      </c>
      <c r="F171" s="6">
        <v>0</v>
      </c>
      <c r="G171" s="6">
        <v>0</v>
      </c>
      <c r="H171" s="6">
        <v>50242005</v>
      </c>
      <c r="I171" s="6">
        <v>0</v>
      </c>
      <c r="J171" s="6">
        <v>0</v>
      </c>
      <c r="K171" s="6">
        <v>1138336</v>
      </c>
      <c r="L171" s="6">
        <v>569168</v>
      </c>
      <c r="M171" s="7">
        <f t="shared" si="5"/>
        <v>56916837</v>
      </c>
    </row>
    <row r="172" spans="1:13" x14ac:dyDescent="0.25">
      <c r="A172" t="s">
        <v>1423</v>
      </c>
      <c r="B172" t="s">
        <v>1426</v>
      </c>
      <c r="C172" t="s">
        <v>574</v>
      </c>
      <c r="D172" t="s">
        <v>742</v>
      </c>
      <c r="E172" s="6">
        <v>0</v>
      </c>
      <c r="F172" s="6">
        <v>0</v>
      </c>
      <c r="G172" s="6">
        <v>0</v>
      </c>
      <c r="H172" s="6">
        <v>3335434</v>
      </c>
      <c r="I172" s="6">
        <v>0</v>
      </c>
      <c r="J172" s="6">
        <v>0</v>
      </c>
      <c r="K172" s="6">
        <v>65000</v>
      </c>
      <c r="L172" s="6">
        <v>33691</v>
      </c>
      <c r="M172" s="7">
        <f t="shared" si="5"/>
        <v>3369125</v>
      </c>
    </row>
    <row r="173" spans="1:13" x14ac:dyDescent="0.25">
      <c r="A173" t="s">
        <v>1423</v>
      </c>
      <c r="B173" t="s">
        <v>1426</v>
      </c>
      <c r="C173" t="s">
        <v>575</v>
      </c>
      <c r="D173" t="s">
        <v>743</v>
      </c>
      <c r="E173" s="6">
        <v>0</v>
      </c>
      <c r="F173" s="6">
        <v>0</v>
      </c>
      <c r="G173" s="6">
        <v>0</v>
      </c>
      <c r="H173" s="6">
        <v>13417045</v>
      </c>
      <c r="I173" s="6">
        <v>0</v>
      </c>
      <c r="J173" s="6">
        <v>0</v>
      </c>
      <c r="K173" s="6">
        <v>271052</v>
      </c>
      <c r="L173" s="6">
        <v>135526</v>
      </c>
      <c r="M173" s="7">
        <f t="shared" si="5"/>
        <v>13552571</v>
      </c>
    </row>
    <row r="174" spans="1:13" x14ac:dyDescent="0.25">
      <c r="A174" t="s">
        <v>1423</v>
      </c>
      <c r="B174" t="s">
        <v>1426</v>
      </c>
      <c r="C174" t="s">
        <v>576</v>
      </c>
      <c r="D174" t="s">
        <v>744</v>
      </c>
      <c r="E174" s="6">
        <v>0</v>
      </c>
      <c r="F174" s="6">
        <v>0</v>
      </c>
      <c r="G174" s="6">
        <v>0</v>
      </c>
      <c r="H174" s="6">
        <v>5320280</v>
      </c>
      <c r="I174" s="6">
        <v>0</v>
      </c>
      <c r="J174" s="6">
        <v>0</v>
      </c>
      <c r="K174" s="6">
        <v>107480</v>
      </c>
      <c r="L174" s="6">
        <v>53740</v>
      </c>
      <c r="M174" s="7">
        <f t="shared" si="5"/>
        <v>5374020</v>
      </c>
    </row>
    <row r="175" spans="1:13" x14ac:dyDescent="0.25">
      <c r="A175" t="s">
        <v>1423</v>
      </c>
      <c r="B175" t="s">
        <v>1426</v>
      </c>
      <c r="C175" t="s">
        <v>577</v>
      </c>
      <c r="D175" t="s">
        <v>745</v>
      </c>
      <c r="E175" s="6">
        <v>0</v>
      </c>
      <c r="F175" s="6">
        <v>990000</v>
      </c>
      <c r="G175" s="6">
        <v>0</v>
      </c>
      <c r="H175" s="6">
        <v>51608075</v>
      </c>
      <c r="I175" s="6">
        <v>0</v>
      </c>
      <c r="J175" s="6">
        <v>0</v>
      </c>
      <c r="K175" s="6">
        <v>1056240</v>
      </c>
      <c r="L175" s="6">
        <v>531294</v>
      </c>
      <c r="M175" s="7">
        <f t="shared" si="5"/>
        <v>53129369</v>
      </c>
    </row>
    <row r="176" spans="1:13" x14ac:dyDescent="0.25">
      <c r="A176" t="s">
        <v>1423</v>
      </c>
      <c r="B176" t="s">
        <v>1426</v>
      </c>
      <c r="C176" t="s">
        <v>578</v>
      </c>
      <c r="D176" t="s">
        <v>746</v>
      </c>
      <c r="E176" s="6">
        <v>0</v>
      </c>
      <c r="F176" s="6">
        <v>0</v>
      </c>
      <c r="G176" s="6">
        <v>0</v>
      </c>
      <c r="H176" s="6">
        <v>6288300</v>
      </c>
      <c r="I176" s="6">
        <v>0</v>
      </c>
      <c r="J176" s="6">
        <v>0</v>
      </c>
      <c r="K176" s="6">
        <v>114992</v>
      </c>
      <c r="L176" s="6">
        <v>63518</v>
      </c>
      <c r="M176" s="7">
        <f t="shared" si="5"/>
        <v>6351818</v>
      </c>
    </row>
    <row r="177" spans="1:13" x14ac:dyDescent="0.25">
      <c r="A177" t="s">
        <v>1423</v>
      </c>
      <c r="B177" t="s">
        <v>1426</v>
      </c>
      <c r="C177" t="s">
        <v>579</v>
      </c>
      <c r="D177" t="s">
        <v>747</v>
      </c>
      <c r="E177" s="6">
        <v>0</v>
      </c>
      <c r="F177" s="6">
        <v>15177999</v>
      </c>
      <c r="G177" s="6">
        <v>0</v>
      </c>
      <c r="H177" s="6">
        <v>0</v>
      </c>
      <c r="I177" s="6">
        <v>0</v>
      </c>
      <c r="J177" s="6">
        <v>0</v>
      </c>
      <c r="K177" s="6">
        <v>303000</v>
      </c>
      <c r="L177" s="6">
        <v>153313</v>
      </c>
      <c r="M177" s="7">
        <f t="shared" si="5"/>
        <v>15331312</v>
      </c>
    </row>
    <row r="178" spans="1:13" x14ac:dyDescent="0.25">
      <c r="A178" t="s">
        <v>1423</v>
      </c>
      <c r="B178" t="s">
        <v>1426</v>
      </c>
      <c r="C178" t="s">
        <v>580</v>
      </c>
      <c r="D178" t="s">
        <v>748</v>
      </c>
      <c r="E178" s="6">
        <v>0</v>
      </c>
      <c r="F178" s="6">
        <v>0</v>
      </c>
      <c r="G178" s="6">
        <v>0</v>
      </c>
      <c r="H178" s="6">
        <v>548446</v>
      </c>
      <c r="I178" s="6">
        <v>0</v>
      </c>
      <c r="J178" s="6">
        <v>0</v>
      </c>
      <c r="K178" s="6">
        <v>0</v>
      </c>
      <c r="L178" s="6">
        <v>5540</v>
      </c>
      <c r="M178" s="7">
        <f t="shared" si="5"/>
        <v>553986</v>
      </c>
    </row>
    <row r="179" spans="1:13" x14ac:dyDescent="0.25">
      <c r="A179" t="s">
        <v>1423</v>
      </c>
      <c r="B179" t="s">
        <v>1426</v>
      </c>
      <c r="C179" t="s">
        <v>581</v>
      </c>
      <c r="D179" t="s">
        <v>749</v>
      </c>
      <c r="E179" s="6">
        <v>0</v>
      </c>
      <c r="F179" s="6">
        <v>0</v>
      </c>
      <c r="G179" s="6">
        <v>0</v>
      </c>
      <c r="H179" s="6">
        <v>5996338</v>
      </c>
      <c r="I179" s="6">
        <v>0</v>
      </c>
      <c r="J179" s="6">
        <v>248010</v>
      </c>
      <c r="K179" s="6">
        <v>126148</v>
      </c>
      <c r="L179" s="6">
        <v>63074</v>
      </c>
      <c r="M179" s="7">
        <f t="shared" si="5"/>
        <v>6307422</v>
      </c>
    </row>
    <row r="180" spans="1:13" x14ac:dyDescent="0.25">
      <c r="A180" t="s">
        <v>1423</v>
      </c>
      <c r="B180" t="s">
        <v>1426</v>
      </c>
      <c r="C180" t="s">
        <v>582</v>
      </c>
      <c r="D180" t="s">
        <v>750</v>
      </c>
      <c r="E180" s="6">
        <v>4899581</v>
      </c>
      <c r="F180" s="6">
        <v>3827216</v>
      </c>
      <c r="G180" s="6">
        <v>0</v>
      </c>
      <c r="H180" s="6">
        <v>46046664</v>
      </c>
      <c r="I180" s="6">
        <v>0</v>
      </c>
      <c r="J180" s="6">
        <v>0</v>
      </c>
      <c r="K180" s="6">
        <v>1106534</v>
      </c>
      <c r="L180" s="6">
        <v>553267</v>
      </c>
      <c r="M180" s="7">
        <f t="shared" si="5"/>
        <v>55326728</v>
      </c>
    </row>
    <row r="181" spans="1:13" x14ac:dyDescent="0.25">
      <c r="A181" t="s">
        <v>1423</v>
      </c>
      <c r="B181" t="s">
        <v>1426</v>
      </c>
      <c r="C181" t="s">
        <v>583</v>
      </c>
      <c r="D181" t="s">
        <v>751</v>
      </c>
      <c r="E181" s="6">
        <v>0</v>
      </c>
      <c r="F181" s="6">
        <v>0</v>
      </c>
      <c r="G181" s="6">
        <v>0</v>
      </c>
      <c r="H181" s="6">
        <v>30304276</v>
      </c>
      <c r="I181" s="6">
        <v>0</v>
      </c>
      <c r="J181" s="6">
        <v>0</v>
      </c>
      <c r="K181" s="6">
        <v>610000</v>
      </c>
      <c r="L181" s="6">
        <v>306104</v>
      </c>
      <c r="M181" s="7">
        <f t="shared" si="5"/>
        <v>30610380</v>
      </c>
    </row>
    <row r="182" spans="1:13" x14ac:dyDescent="0.25">
      <c r="A182" t="s">
        <v>1423</v>
      </c>
      <c r="B182" t="s">
        <v>1426</v>
      </c>
      <c r="C182" t="s">
        <v>584</v>
      </c>
      <c r="D182" t="s">
        <v>53</v>
      </c>
      <c r="E182" s="6">
        <v>0</v>
      </c>
      <c r="F182" s="6">
        <v>495101</v>
      </c>
      <c r="G182" s="6">
        <v>0</v>
      </c>
      <c r="H182" s="6">
        <v>2026290</v>
      </c>
      <c r="I182" s="6">
        <v>0</v>
      </c>
      <c r="J182" s="6">
        <v>0</v>
      </c>
      <c r="K182" s="6">
        <v>50937</v>
      </c>
      <c r="L182" s="6">
        <v>25469</v>
      </c>
      <c r="M182" s="7">
        <f t="shared" si="5"/>
        <v>2546860</v>
      </c>
    </row>
    <row r="183" spans="1:13" x14ac:dyDescent="0.25">
      <c r="A183" t="s">
        <v>1423</v>
      </c>
      <c r="B183" t="s">
        <v>1426</v>
      </c>
      <c r="C183" t="s">
        <v>585</v>
      </c>
      <c r="D183" t="s">
        <v>752</v>
      </c>
      <c r="E183" s="6">
        <v>0</v>
      </c>
      <c r="F183" s="6">
        <v>336000</v>
      </c>
      <c r="G183" s="6">
        <v>0</v>
      </c>
      <c r="H183" s="6">
        <v>0</v>
      </c>
      <c r="I183" s="6">
        <v>0</v>
      </c>
      <c r="J183" s="6">
        <v>150300</v>
      </c>
      <c r="K183" s="6">
        <v>0</v>
      </c>
      <c r="L183" s="6">
        <v>4912</v>
      </c>
      <c r="M183" s="7">
        <f t="shared" si="5"/>
        <v>491212</v>
      </c>
    </row>
    <row r="184" spans="1:13" x14ac:dyDescent="0.25">
      <c r="A184" t="s">
        <v>1423</v>
      </c>
      <c r="B184" t="s">
        <v>1426</v>
      </c>
      <c r="C184" t="s">
        <v>586</v>
      </c>
      <c r="D184" t="s">
        <v>753</v>
      </c>
      <c r="E184" s="6">
        <v>0</v>
      </c>
      <c r="F184" s="6">
        <v>279860</v>
      </c>
      <c r="G184" s="6">
        <v>0</v>
      </c>
      <c r="H184" s="6">
        <v>355590</v>
      </c>
      <c r="I184" s="6">
        <v>0</v>
      </c>
      <c r="J184" s="6">
        <v>0</v>
      </c>
      <c r="K184" s="6">
        <v>0</v>
      </c>
      <c r="L184" s="6">
        <v>6419</v>
      </c>
      <c r="M184" s="7">
        <f t="shared" si="5"/>
        <v>641869</v>
      </c>
    </row>
    <row r="185" spans="1:13" x14ac:dyDescent="0.25">
      <c r="A185" t="s">
        <v>1423</v>
      </c>
      <c r="B185" t="s">
        <v>1426</v>
      </c>
      <c r="C185" t="s">
        <v>587</v>
      </c>
      <c r="D185" t="s">
        <v>754</v>
      </c>
      <c r="E185" s="6">
        <v>0</v>
      </c>
      <c r="F185" s="6">
        <v>0</v>
      </c>
      <c r="G185" s="6">
        <v>0</v>
      </c>
      <c r="H185" s="6">
        <v>4950000</v>
      </c>
      <c r="I185" s="6">
        <v>0</v>
      </c>
      <c r="J185" s="6">
        <v>0</v>
      </c>
      <c r="K185" s="6">
        <v>97222</v>
      </c>
      <c r="L185" s="6">
        <v>50000</v>
      </c>
      <c r="M185" s="7">
        <f t="shared" si="5"/>
        <v>5000000</v>
      </c>
    </row>
    <row r="186" spans="1:13" x14ac:dyDescent="0.25">
      <c r="A186" t="s">
        <v>1423</v>
      </c>
      <c r="B186" t="s">
        <v>1426</v>
      </c>
      <c r="C186" t="s">
        <v>588</v>
      </c>
      <c r="D186" t="s">
        <v>755</v>
      </c>
      <c r="E186" s="6">
        <v>0</v>
      </c>
      <c r="F186" s="6">
        <v>0</v>
      </c>
      <c r="G186" s="6">
        <v>0</v>
      </c>
      <c r="H186" s="6">
        <v>1035000</v>
      </c>
      <c r="I186" s="6">
        <v>0</v>
      </c>
      <c r="J186" s="6">
        <v>0</v>
      </c>
      <c r="K186" s="6">
        <v>0</v>
      </c>
      <c r="L186" s="6">
        <v>10455</v>
      </c>
      <c r="M186" s="7">
        <f t="shared" si="5"/>
        <v>1045455</v>
      </c>
    </row>
    <row r="187" spans="1:13" x14ac:dyDescent="0.25">
      <c r="A187" t="s">
        <v>1423</v>
      </c>
      <c r="B187" t="s">
        <v>1426</v>
      </c>
      <c r="C187" t="s">
        <v>589</v>
      </c>
      <c r="D187" t="s">
        <v>756</v>
      </c>
      <c r="E187" s="6">
        <v>0</v>
      </c>
      <c r="F187" s="6">
        <v>0</v>
      </c>
      <c r="G187" s="6">
        <v>0</v>
      </c>
      <c r="H187" s="6">
        <v>509590</v>
      </c>
      <c r="I187" s="6">
        <v>0</v>
      </c>
      <c r="J187" s="6">
        <v>0</v>
      </c>
      <c r="K187" s="6">
        <v>10000</v>
      </c>
      <c r="L187" s="6">
        <v>5147</v>
      </c>
      <c r="M187" s="7">
        <f t="shared" si="5"/>
        <v>514737</v>
      </c>
    </row>
    <row r="188" spans="1:13" x14ac:dyDescent="0.25">
      <c r="A188" t="s">
        <v>1423</v>
      </c>
      <c r="B188" t="s">
        <v>1426</v>
      </c>
      <c r="C188" t="s">
        <v>590</v>
      </c>
      <c r="D188" t="s">
        <v>757</v>
      </c>
      <c r="E188" s="6">
        <v>0</v>
      </c>
      <c r="F188" s="6">
        <v>61200000</v>
      </c>
      <c r="G188" s="6">
        <v>0</v>
      </c>
      <c r="H188" s="6">
        <v>0</v>
      </c>
      <c r="I188" s="6">
        <v>0</v>
      </c>
      <c r="J188" s="6">
        <v>0</v>
      </c>
      <c r="K188" s="6">
        <v>1200000</v>
      </c>
      <c r="L188" s="6">
        <v>618182</v>
      </c>
      <c r="M188" s="7">
        <f t="shared" si="5"/>
        <v>61818182</v>
      </c>
    </row>
    <row r="189" spans="1:13" x14ac:dyDescent="0.25">
      <c r="A189" t="s">
        <v>1423</v>
      </c>
      <c r="B189" t="s">
        <v>1426</v>
      </c>
      <c r="C189" t="s">
        <v>591</v>
      </c>
      <c r="D189" t="s">
        <v>758</v>
      </c>
      <c r="E189" s="6">
        <v>0</v>
      </c>
      <c r="F189" s="6">
        <v>0</v>
      </c>
      <c r="G189" s="6">
        <v>0</v>
      </c>
      <c r="H189" s="6">
        <v>576000</v>
      </c>
      <c r="I189" s="6">
        <v>0</v>
      </c>
      <c r="J189" s="6">
        <v>0</v>
      </c>
      <c r="K189" s="6">
        <v>0</v>
      </c>
      <c r="L189" s="6">
        <v>5818</v>
      </c>
      <c r="M189" s="7">
        <f t="shared" si="5"/>
        <v>581818</v>
      </c>
    </row>
    <row r="190" spans="1:13" x14ac:dyDescent="0.25">
      <c r="A190" t="s">
        <v>1423</v>
      </c>
      <c r="B190" t="s">
        <v>1426</v>
      </c>
      <c r="C190" t="s">
        <v>592</v>
      </c>
      <c r="D190" t="s">
        <v>100</v>
      </c>
      <c r="E190" s="6">
        <v>0</v>
      </c>
      <c r="F190" s="6">
        <v>0</v>
      </c>
      <c r="G190" s="6">
        <v>0</v>
      </c>
      <c r="H190" s="6">
        <v>1011062</v>
      </c>
      <c r="I190" s="6">
        <v>0</v>
      </c>
      <c r="J190" s="6">
        <v>64260</v>
      </c>
      <c r="K190" s="6">
        <v>21260</v>
      </c>
      <c r="L190" s="6">
        <v>10862</v>
      </c>
      <c r="M190" s="7">
        <f t="shared" si="5"/>
        <v>1086184</v>
      </c>
    </row>
    <row r="191" spans="1:13" x14ac:dyDescent="0.25">
      <c r="A191" t="s">
        <v>1423</v>
      </c>
      <c r="B191" t="s">
        <v>1426</v>
      </c>
      <c r="C191" t="s">
        <v>593</v>
      </c>
      <c r="D191" t="s">
        <v>61</v>
      </c>
      <c r="E191" s="6">
        <v>0</v>
      </c>
      <c r="F191" s="6">
        <v>0</v>
      </c>
      <c r="G191" s="6">
        <v>0</v>
      </c>
      <c r="H191" s="6">
        <v>540000</v>
      </c>
      <c r="I191" s="6">
        <v>0</v>
      </c>
      <c r="J191" s="6">
        <v>0</v>
      </c>
      <c r="K191" s="6">
        <v>0</v>
      </c>
      <c r="L191" s="6">
        <v>5455</v>
      </c>
      <c r="M191" s="7">
        <f t="shared" si="5"/>
        <v>545455</v>
      </c>
    </row>
    <row r="192" spans="1:13" x14ac:dyDescent="0.25">
      <c r="A192" t="s">
        <v>1423</v>
      </c>
      <c r="B192" t="s">
        <v>1426</v>
      </c>
      <c r="C192" t="s">
        <v>594</v>
      </c>
      <c r="D192" t="s">
        <v>759</v>
      </c>
      <c r="E192" s="6">
        <v>8216711</v>
      </c>
      <c r="F192" s="6">
        <v>1529080</v>
      </c>
      <c r="G192" s="6">
        <v>0</v>
      </c>
      <c r="H192" s="6">
        <v>0</v>
      </c>
      <c r="I192" s="6">
        <v>0</v>
      </c>
      <c r="J192" s="6">
        <v>0</v>
      </c>
      <c r="K192" s="6">
        <v>192108</v>
      </c>
      <c r="L192" s="6">
        <v>97464</v>
      </c>
      <c r="M192" s="7">
        <f t="shared" si="5"/>
        <v>9843255</v>
      </c>
    </row>
    <row r="193" spans="1:13" x14ac:dyDescent="0.25">
      <c r="A193" t="s">
        <v>1423</v>
      </c>
      <c r="B193" t="s">
        <v>1426</v>
      </c>
      <c r="C193" t="s">
        <v>595</v>
      </c>
      <c r="D193" t="s">
        <v>760</v>
      </c>
      <c r="E193" s="6">
        <v>0</v>
      </c>
      <c r="F193" s="6">
        <v>198000</v>
      </c>
      <c r="G193" s="6">
        <v>0</v>
      </c>
      <c r="H193" s="6">
        <v>0</v>
      </c>
      <c r="I193" s="6">
        <v>0</v>
      </c>
      <c r="J193" s="6">
        <v>0</v>
      </c>
      <c r="K193" s="6">
        <v>3356</v>
      </c>
      <c r="L193" s="6">
        <v>2000</v>
      </c>
      <c r="M193" s="7">
        <f t="shared" si="5"/>
        <v>200000</v>
      </c>
    </row>
    <row r="194" spans="1:13" x14ac:dyDescent="0.25">
      <c r="A194" t="s">
        <v>1423</v>
      </c>
      <c r="B194" t="s">
        <v>1426</v>
      </c>
      <c r="C194" t="s">
        <v>596</v>
      </c>
      <c r="D194" t="s">
        <v>761</v>
      </c>
      <c r="E194" s="6">
        <v>0</v>
      </c>
      <c r="F194" s="6">
        <v>0</v>
      </c>
      <c r="G194" s="6">
        <v>0</v>
      </c>
      <c r="H194" s="6">
        <v>4104000</v>
      </c>
      <c r="I194" s="6">
        <v>0</v>
      </c>
      <c r="J194" s="6">
        <v>0</v>
      </c>
      <c r="K194" s="6">
        <v>0</v>
      </c>
      <c r="L194" s="6">
        <v>41455</v>
      </c>
      <c r="M194" s="7">
        <f t="shared" si="5"/>
        <v>4145455</v>
      </c>
    </row>
    <row r="195" spans="1:13" x14ac:dyDescent="0.25">
      <c r="E195" s="6"/>
      <c r="F195" s="6"/>
      <c r="G195" s="6"/>
      <c r="H195" s="6"/>
      <c r="I195" s="6"/>
      <c r="J195" s="6"/>
      <c r="K195" s="6"/>
      <c r="L195" s="6"/>
      <c r="M195" s="6"/>
    </row>
    <row r="196" spans="1:13" x14ac:dyDescent="0.25">
      <c r="E196" s="6"/>
      <c r="F196" s="6"/>
      <c r="G196" s="6"/>
      <c r="H196" s="6"/>
      <c r="I196" s="6"/>
      <c r="J196" s="6"/>
      <c r="K196" s="6"/>
      <c r="L196" s="6"/>
      <c r="M196" s="6"/>
    </row>
    <row r="197" spans="1:13" x14ac:dyDescent="0.25">
      <c r="E197" s="6"/>
      <c r="F197" s="6"/>
      <c r="G197" s="6"/>
      <c r="H197" s="6"/>
      <c r="I197" s="6"/>
      <c r="J197" s="6"/>
      <c r="K197" s="6"/>
      <c r="L197" s="6"/>
      <c r="M197" s="6"/>
    </row>
    <row r="198" spans="1:13" x14ac:dyDescent="0.25">
      <c r="E198" s="6"/>
      <c r="F198" s="6"/>
      <c r="G198" s="6"/>
      <c r="H198" s="6"/>
      <c r="I198" s="6"/>
      <c r="J198" s="6"/>
      <c r="K198" s="6"/>
      <c r="L198" s="6"/>
      <c r="M198" s="6"/>
    </row>
    <row r="199" spans="1:13" x14ac:dyDescent="0.25">
      <c r="E199" s="6"/>
      <c r="F199" s="6"/>
      <c r="G199" s="6"/>
      <c r="H199" s="6"/>
      <c r="I199" s="6"/>
      <c r="J199" s="6"/>
      <c r="K199" s="6"/>
      <c r="L199" s="6"/>
      <c r="M199" s="6"/>
    </row>
    <row r="200" spans="1:13" x14ac:dyDescent="0.25">
      <c r="E200" s="6"/>
      <c r="F200" s="6"/>
      <c r="G200" s="6"/>
      <c r="H200" s="6"/>
      <c r="I200" s="6"/>
      <c r="J200" s="6"/>
      <c r="K200" s="6"/>
      <c r="L200" s="6"/>
      <c r="M200" s="6"/>
    </row>
    <row r="201" spans="1:13" x14ac:dyDescent="0.25">
      <c r="E201" s="6"/>
      <c r="F201" s="6"/>
      <c r="G201" s="6"/>
      <c r="H201" s="6"/>
      <c r="I201" s="6"/>
      <c r="J201" s="6"/>
      <c r="K201" s="6"/>
      <c r="L201" s="6"/>
      <c r="M201" s="6"/>
    </row>
    <row r="202" spans="1:13" x14ac:dyDescent="0.25">
      <c r="E202" s="6"/>
      <c r="F202" s="6"/>
      <c r="G202" s="6"/>
      <c r="H202" s="6"/>
      <c r="I202" s="6"/>
      <c r="J202" s="6"/>
      <c r="K202" s="6"/>
      <c r="L202" s="6"/>
      <c r="M202" s="6"/>
    </row>
    <row r="203" spans="1:13" x14ac:dyDescent="0.25">
      <c r="E203" s="6"/>
      <c r="F203" s="6"/>
      <c r="G203" s="6"/>
      <c r="H203" s="6"/>
      <c r="I203" s="6"/>
      <c r="J203" s="6"/>
      <c r="K203" s="6"/>
      <c r="L203" s="6"/>
      <c r="M203" s="6"/>
    </row>
    <row r="204" spans="1:13" x14ac:dyDescent="0.25">
      <c r="E204" s="6"/>
      <c r="F204" s="6"/>
      <c r="G204" s="6"/>
      <c r="H204" s="6"/>
      <c r="I204" s="6"/>
      <c r="J204" s="6"/>
      <c r="K204" s="6"/>
      <c r="L204" s="6"/>
      <c r="M204" s="6"/>
    </row>
    <row r="205" spans="1:13" x14ac:dyDescent="0.25">
      <c r="E205" s="6"/>
      <c r="F205" s="6"/>
      <c r="G205" s="6"/>
      <c r="H205" s="6"/>
      <c r="I205" s="6"/>
      <c r="J205" s="6"/>
      <c r="K205" s="6"/>
      <c r="L205" s="6"/>
      <c r="M205" s="6"/>
    </row>
    <row r="206" spans="1:13" x14ac:dyDescent="0.25">
      <c r="E206" s="6"/>
      <c r="F206" s="6"/>
      <c r="G206" s="6"/>
      <c r="H206" s="6"/>
      <c r="I206" s="6"/>
      <c r="J206" s="6"/>
      <c r="K206" s="6"/>
      <c r="L206" s="6"/>
      <c r="M206" s="6"/>
    </row>
    <row r="207" spans="1:13" x14ac:dyDescent="0.25">
      <c r="E207" s="6"/>
      <c r="F207" s="6"/>
      <c r="G207" s="6"/>
      <c r="H207" s="6"/>
      <c r="I207" s="6"/>
      <c r="J207" s="6"/>
      <c r="K207" s="6"/>
      <c r="L207" s="6"/>
      <c r="M207" s="6"/>
    </row>
    <row r="208" spans="1:13" x14ac:dyDescent="0.25">
      <c r="E208" s="6"/>
      <c r="F208" s="6"/>
      <c r="G208" s="6"/>
      <c r="H208" s="6"/>
      <c r="I208" s="6"/>
      <c r="J208" s="6"/>
      <c r="K208" s="6"/>
      <c r="L208" s="6"/>
      <c r="M208" s="6"/>
    </row>
    <row r="209" spans="5:13" x14ac:dyDescent="0.25">
      <c r="E209" s="6"/>
      <c r="F209" s="6"/>
      <c r="G209" s="6"/>
      <c r="H209" s="6"/>
      <c r="I209" s="6"/>
      <c r="J209" s="6"/>
      <c r="K209" s="6"/>
      <c r="L209" s="6"/>
      <c r="M209" s="6"/>
    </row>
    <row r="210" spans="5:13" x14ac:dyDescent="0.25">
      <c r="E210" s="6"/>
      <c r="F210" s="6"/>
      <c r="G210" s="6"/>
      <c r="H210" s="6"/>
      <c r="I210" s="6"/>
      <c r="J210" s="6"/>
      <c r="K210" s="6"/>
      <c r="L210" s="6"/>
      <c r="M210" s="6"/>
    </row>
    <row r="211" spans="5:13" x14ac:dyDescent="0.25">
      <c r="E211" s="6"/>
      <c r="F211" s="6"/>
      <c r="G211" s="6"/>
      <c r="H211" s="6"/>
      <c r="I211" s="6"/>
      <c r="J211" s="6"/>
      <c r="K211" s="6"/>
      <c r="L211" s="6"/>
      <c r="M211" s="6"/>
    </row>
    <row r="212" spans="5:13" x14ac:dyDescent="0.25">
      <c r="E212" s="6"/>
      <c r="F212" s="6"/>
      <c r="G212" s="6"/>
      <c r="H212" s="6"/>
      <c r="I212" s="6"/>
      <c r="J212" s="6"/>
      <c r="K212" s="6"/>
      <c r="L212" s="6"/>
      <c r="M212" s="6"/>
    </row>
    <row r="213" spans="5:13" x14ac:dyDescent="0.25">
      <c r="E213" s="6"/>
      <c r="F213" s="6"/>
      <c r="G213" s="6"/>
      <c r="H213" s="6"/>
      <c r="I213" s="6"/>
      <c r="J213" s="6"/>
      <c r="K213" s="6"/>
      <c r="L213" s="6"/>
      <c r="M213" s="6"/>
    </row>
    <row r="214" spans="5:13" x14ac:dyDescent="0.25">
      <c r="E214" s="6"/>
      <c r="F214" s="6"/>
      <c r="G214" s="6"/>
      <c r="H214" s="6"/>
      <c r="I214" s="6"/>
      <c r="J214" s="6"/>
      <c r="K214" s="6"/>
      <c r="L214" s="6"/>
      <c r="M214" s="6"/>
    </row>
    <row r="215" spans="5:13" x14ac:dyDescent="0.25">
      <c r="E215" s="6"/>
      <c r="F215" s="6"/>
      <c r="G215" s="6"/>
      <c r="H215" s="6"/>
      <c r="I215" s="6"/>
      <c r="J215" s="6"/>
      <c r="K215" s="6"/>
      <c r="L215" s="6"/>
      <c r="M215" s="6"/>
    </row>
    <row r="216" spans="5:13" x14ac:dyDescent="0.25">
      <c r="E216" s="6"/>
      <c r="F216" s="6"/>
      <c r="G216" s="6"/>
      <c r="H216" s="6"/>
      <c r="I216" s="6"/>
      <c r="J216" s="6"/>
      <c r="K216" s="6"/>
      <c r="L216" s="6"/>
      <c r="M216" s="6"/>
    </row>
    <row r="217" spans="5:13" x14ac:dyDescent="0.25">
      <c r="E217" s="6"/>
      <c r="F217" s="6"/>
      <c r="G217" s="6"/>
      <c r="H217" s="6"/>
      <c r="I217" s="6"/>
      <c r="J217" s="6"/>
      <c r="K217" s="6"/>
      <c r="L217" s="6"/>
      <c r="M217" s="6"/>
    </row>
    <row r="218" spans="5:13" x14ac:dyDescent="0.25">
      <c r="E218" s="6"/>
      <c r="F218" s="6"/>
      <c r="G218" s="6"/>
      <c r="H218" s="6"/>
      <c r="I218" s="6"/>
      <c r="J218" s="6"/>
      <c r="K218" s="6"/>
      <c r="L218" s="6"/>
      <c r="M218" s="6"/>
    </row>
    <row r="219" spans="5:13" x14ac:dyDescent="0.25">
      <c r="E219" s="6"/>
      <c r="F219" s="6"/>
      <c r="G219" s="6"/>
      <c r="H219" s="6"/>
      <c r="I219" s="6"/>
      <c r="J219" s="6"/>
      <c r="K219" s="6"/>
      <c r="L219" s="6"/>
      <c r="M219" s="6"/>
    </row>
    <row r="220" spans="5:13" x14ac:dyDescent="0.25">
      <c r="E220" s="6"/>
      <c r="F220" s="6"/>
      <c r="G220" s="6"/>
      <c r="H220" s="6"/>
      <c r="I220" s="6"/>
      <c r="J220" s="6"/>
      <c r="K220" s="6"/>
      <c r="L220" s="6"/>
      <c r="M220" s="6"/>
    </row>
    <row r="221" spans="5:13" x14ac:dyDescent="0.25">
      <c r="E221" s="6"/>
      <c r="F221" s="6"/>
      <c r="G221" s="6"/>
      <c r="H221" s="6"/>
      <c r="I221" s="6"/>
      <c r="J221" s="6"/>
      <c r="K221" s="6"/>
      <c r="L221" s="6"/>
      <c r="M221" s="6"/>
    </row>
    <row r="222" spans="5:13" x14ac:dyDescent="0.25">
      <c r="E222" s="6"/>
      <c r="F222" s="6"/>
      <c r="G222" s="6"/>
      <c r="H222" s="6"/>
      <c r="I222" s="6"/>
      <c r="J222" s="6"/>
      <c r="K222" s="6"/>
      <c r="L222" s="6"/>
      <c r="M222" s="6"/>
    </row>
    <row r="223" spans="5:13" x14ac:dyDescent="0.25">
      <c r="E223" s="6"/>
      <c r="F223" s="6"/>
      <c r="G223" s="6"/>
      <c r="H223" s="6"/>
      <c r="I223" s="6"/>
      <c r="J223" s="6"/>
      <c r="K223" s="6"/>
      <c r="L223" s="6"/>
      <c r="M223" s="6"/>
    </row>
    <row r="224" spans="5:13" x14ac:dyDescent="0.25">
      <c r="E224" s="6"/>
      <c r="F224" s="6"/>
      <c r="G224" s="6"/>
      <c r="H224" s="6"/>
      <c r="I224" s="6"/>
      <c r="J224" s="6"/>
      <c r="K224" s="6"/>
      <c r="L224" s="6"/>
      <c r="M224" s="6"/>
    </row>
    <row r="225" spans="5:13" x14ac:dyDescent="0.25">
      <c r="E225" s="6"/>
      <c r="F225" s="6"/>
      <c r="G225" s="6"/>
      <c r="H225" s="6"/>
      <c r="I225" s="6"/>
      <c r="J225" s="6"/>
      <c r="K225" s="6"/>
      <c r="L225" s="6"/>
      <c r="M225" s="6"/>
    </row>
    <row r="226" spans="5:13" x14ac:dyDescent="0.25">
      <c r="E226" s="6"/>
      <c r="F226" s="6"/>
      <c r="G226" s="6"/>
      <c r="H226" s="6"/>
      <c r="I226" s="6"/>
      <c r="J226" s="6"/>
      <c r="K226" s="6"/>
      <c r="L226" s="6"/>
      <c r="M226" s="6"/>
    </row>
    <row r="227" spans="5:13" x14ac:dyDescent="0.25">
      <c r="E227" s="6"/>
      <c r="F227" s="6"/>
      <c r="G227" s="6"/>
      <c r="H227" s="6"/>
      <c r="I227" s="6"/>
      <c r="J227" s="6"/>
      <c r="K227" s="6"/>
      <c r="L227" s="6"/>
      <c r="M227" s="6"/>
    </row>
    <row r="228" spans="5:13" x14ac:dyDescent="0.25">
      <c r="E228" s="6"/>
      <c r="F228" s="6"/>
      <c r="G228" s="6"/>
      <c r="H228" s="6"/>
      <c r="I228" s="6"/>
      <c r="J228" s="6"/>
      <c r="K228" s="6"/>
      <c r="L228" s="6"/>
      <c r="M228" s="6"/>
    </row>
    <row r="229" spans="5:13" x14ac:dyDescent="0.25">
      <c r="E229" s="6"/>
      <c r="F229" s="6"/>
      <c r="G229" s="6"/>
      <c r="H229" s="6"/>
      <c r="I229" s="6"/>
      <c r="J229" s="6"/>
      <c r="K229" s="6"/>
      <c r="L229" s="6"/>
      <c r="M229" s="6"/>
    </row>
    <row r="230" spans="5:13" x14ac:dyDescent="0.25">
      <c r="E230" s="6"/>
      <c r="F230" s="6"/>
      <c r="G230" s="6"/>
      <c r="H230" s="6"/>
      <c r="I230" s="6"/>
      <c r="J230" s="6"/>
      <c r="K230" s="6"/>
      <c r="L230" s="6"/>
      <c r="M230" s="6"/>
    </row>
    <row r="231" spans="5:13" x14ac:dyDescent="0.25">
      <c r="E231" s="6"/>
      <c r="F231" s="6"/>
      <c r="G231" s="6"/>
      <c r="H231" s="6"/>
      <c r="I231" s="6"/>
      <c r="J231" s="6"/>
      <c r="K231" s="6"/>
      <c r="L231" s="6"/>
      <c r="M231" s="6"/>
    </row>
    <row r="232" spans="5:13" x14ac:dyDescent="0.25">
      <c r="E232" s="6"/>
      <c r="F232" s="6"/>
      <c r="G232" s="6"/>
      <c r="H232" s="6"/>
      <c r="I232" s="6"/>
      <c r="J232" s="6"/>
      <c r="K232" s="6"/>
      <c r="L232" s="6"/>
      <c r="M232" s="6"/>
    </row>
    <row r="233" spans="5:13" x14ac:dyDescent="0.25">
      <c r="E233" s="6"/>
      <c r="F233" s="6"/>
      <c r="G233" s="6"/>
      <c r="H233" s="6"/>
      <c r="I233" s="6"/>
      <c r="J233" s="6"/>
      <c r="K233" s="6"/>
      <c r="L233" s="6"/>
      <c r="M233" s="6"/>
    </row>
    <row r="234" spans="5:13" x14ac:dyDescent="0.25">
      <c r="E234" s="6"/>
      <c r="F234" s="6"/>
      <c r="G234" s="6"/>
      <c r="H234" s="6"/>
      <c r="I234" s="6"/>
      <c r="J234" s="6"/>
      <c r="K234" s="6"/>
      <c r="L234" s="6"/>
      <c r="M234" s="6"/>
    </row>
    <row r="235" spans="5:13" x14ac:dyDescent="0.25">
      <c r="E235" s="6"/>
      <c r="F235" s="6"/>
      <c r="G235" s="6"/>
      <c r="H235" s="6"/>
      <c r="I235" s="6"/>
      <c r="J235" s="6"/>
      <c r="K235" s="6"/>
      <c r="L235" s="6"/>
      <c r="M235" s="6"/>
    </row>
    <row r="236" spans="5:13" x14ac:dyDescent="0.25">
      <c r="E236" s="6"/>
      <c r="F236" s="6"/>
      <c r="G236" s="6"/>
      <c r="H236" s="6"/>
      <c r="I236" s="6"/>
      <c r="J236" s="6"/>
      <c r="K236" s="6"/>
      <c r="L236" s="6"/>
      <c r="M236" s="6"/>
    </row>
    <row r="237" spans="5:13" x14ac:dyDescent="0.25">
      <c r="E237" s="6"/>
      <c r="F237" s="6"/>
      <c r="G237" s="6"/>
      <c r="H237" s="6"/>
      <c r="I237" s="6"/>
      <c r="J237" s="6"/>
      <c r="K237" s="6"/>
      <c r="L237" s="6"/>
      <c r="M237" s="6"/>
    </row>
    <row r="238" spans="5:13" x14ac:dyDescent="0.25">
      <c r="E238" s="6"/>
      <c r="F238" s="6"/>
      <c r="G238" s="6"/>
      <c r="H238" s="6"/>
      <c r="I238" s="6"/>
      <c r="J238" s="6"/>
      <c r="K238" s="6"/>
      <c r="L238" s="6"/>
      <c r="M238" s="6"/>
    </row>
    <row r="239" spans="5:13" x14ac:dyDescent="0.25">
      <c r="E239" s="6"/>
      <c r="F239" s="6"/>
      <c r="G239" s="6"/>
      <c r="H239" s="6"/>
      <c r="I239" s="6"/>
      <c r="J239" s="6"/>
      <c r="K239" s="6"/>
      <c r="L239" s="6"/>
      <c r="M239" s="6"/>
    </row>
    <row r="240" spans="5:13" x14ac:dyDescent="0.25">
      <c r="E240" s="6"/>
      <c r="F240" s="6"/>
      <c r="G240" s="6"/>
      <c r="H240" s="6"/>
      <c r="I240" s="6"/>
      <c r="J240" s="6"/>
      <c r="K240" s="6"/>
      <c r="L240" s="6"/>
      <c r="M240" s="6"/>
    </row>
    <row r="241" spans="5:13" x14ac:dyDescent="0.25">
      <c r="E241" s="6"/>
      <c r="F241" s="6"/>
      <c r="G241" s="6"/>
      <c r="H241" s="6"/>
      <c r="I241" s="6"/>
      <c r="J241" s="6"/>
      <c r="K241" s="6"/>
      <c r="L241" s="6"/>
      <c r="M241" s="6"/>
    </row>
    <row r="242" spans="5:13" x14ac:dyDescent="0.25">
      <c r="E242" s="6"/>
      <c r="F242" s="6"/>
      <c r="G242" s="6"/>
      <c r="H242" s="6"/>
      <c r="I242" s="6"/>
      <c r="J242" s="6"/>
      <c r="K242" s="6"/>
      <c r="L242" s="6"/>
      <c r="M242" s="6"/>
    </row>
    <row r="243" spans="5:13" x14ac:dyDescent="0.25">
      <c r="E243" s="6"/>
      <c r="F243" s="6"/>
      <c r="G243" s="6"/>
      <c r="H243" s="6"/>
      <c r="I243" s="6"/>
      <c r="J243" s="6"/>
      <c r="K243" s="6"/>
      <c r="L243" s="6"/>
      <c r="M243" s="6"/>
    </row>
    <row r="244" spans="5:13" x14ac:dyDescent="0.25">
      <c r="E244" s="6"/>
      <c r="F244" s="6"/>
      <c r="G244" s="6"/>
      <c r="H244" s="6"/>
      <c r="I244" s="6"/>
      <c r="J244" s="6"/>
      <c r="K244" s="6"/>
      <c r="L244" s="6"/>
      <c r="M244" s="6"/>
    </row>
    <row r="245" spans="5:13" x14ac:dyDescent="0.25">
      <c r="E245" s="6"/>
      <c r="F245" s="6"/>
      <c r="G245" s="6"/>
      <c r="H245" s="6"/>
      <c r="I245" s="6"/>
      <c r="J245" s="6"/>
      <c r="K245" s="6"/>
      <c r="L245" s="6"/>
      <c r="M245" s="6"/>
    </row>
    <row r="246" spans="5:13" x14ac:dyDescent="0.25">
      <c r="E246" s="6"/>
      <c r="F246" s="6"/>
      <c r="G246" s="6"/>
      <c r="H246" s="6"/>
      <c r="I246" s="6"/>
      <c r="J246" s="6"/>
      <c r="K246" s="6"/>
      <c r="L246" s="6"/>
      <c r="M246" s="6"/>
    </row>
    <row r="247" spans="5:13" x14ac:dyDescent="0.25">
      <c r="E247" s="6"/>
      <c r="F247" s="6"/>
      <c r="G247" s="6"/>
      <c r="H247" s="6"/>
      <c r="I247" s="6"/>
      <c r="J247" s="6"/>
      <c r="K247" s="6"/>
      <c r="L247" s="6"/>
      <c r="M247" s="6"/>
    </row>
    <row r="248" spans="5:13" x14ac:dyDescent="0.25">
      <c r="E248" s="6"/>
      <c r="F248" s="6"/>
      <c r="G248" s="6"/>
      <c r="H248" s="6"/>
      <c r="I248" s="6"/>
      <c r="J248" s="6"/>
      <c r="K248" s="6"/>
      <c r="L248" s="6"/>
      <c r="M248" s="6"/>
    </row>
    <row r="249" spans="5:13" x14ac:dyDescent="0.25">
      <c r="E249" s="6"/>
      <c r="F249" s="6"/>
      <c r="G249" s="6"/>
      <c r="H249" s="6"/>
      <c r="I249" s="6"/>
      <c r="J249" s="6"/>
      <c r="K249" s="6"/>
      <c r="L249" s="6"/>
      <c r="M249" s="6"/>
    </row>
    <row r="250" spans="5:13" x14ac:dyDescent="0.25">
      <c r="E250" s="6"/>
      <c r="F250" s="6"/>
      <c r="G250" s="6"/>
      <c r="H250" s="6"/>
      <c r="I250" s="6"/>
      <c r="J250" s="6"/>
      <c r="K250" s="6"/>
      <c r="L250" s="6"/>
      <c r="M250" s="6"/>
    </row>
    <row r="251" spans="5:13" x14ac:dyDescent="0.25">
      <c r="E251" s="6"/>
      <c r="F251" s="6"/>
      <c r="G251" s="6"/>
      <c r="H251" s="6"/>
      <c r="I251" s="6"/>
      <c r="J251" s="6"/>
      <c r="K251" s="6"/>
      <c r="L251" s="6"/>
      <c r="M251" s="6"/>
    </row>
    <row r="252" spans="5:13" x14ac:dyDescent="0.25">
      <c r="E252" s="6"/>
      <c r="F252" s="6"/>
      <c r="G252" s="6"/>
      <c r="H252" s="6"/>
      <c r="I252" s="6"/>
      <c r="J252" s="6"/>
      <c r="K252" s="6"/>
      <c r="L252" s="6"/>
      <c r="M252" s="6"/>
    </row>
    <row r="253" spans="5:13" x14ac:dyDescent="0.25">
      <c r="E253" s="6"/>
      <c r="F253" s="6"/>
      <c r="G253" s="6"/>
      <c r="H253" s="6"/>
      <c r="I253" s="6"/>
      <c r="J253" s="6"/>
      <c r="K253" s="6"/>
      <c r="L253" s="6"/>
      <c r="M253" s="6"/>
    </row>
    <row r="254" spans="5:13" x14ac:dyDescent="0.25">
      <c r="E254" s="6"/>
      <c r="F254" s="6"/>
      <c r="G254" s="6"/>
      <c r="H254" s="6"/>
      <c r="I254" s="6"/>
      <c r="J254" s="6"/>
      <c r="K254" s="6"/>
      <c r="L254" s="6"/>
      <c r="M254" s="6"/>
    </row>
    <row r="255" spans="5:13" x14ac:dyDescent="0.25">
      <c r="E255" s="6"/>
      <c r="F255" s="6"/>
      <c r="G255" s="6"/>
      <c r="H255" s="6"/>
      <c r="I255" s="6"/>
      <c r="J255" s="6"/>
      <c r="K255" s="6"/>
      <c r="L255" s="6"/>
      <c r="M255" s="6"/>
    </row>
    <row r="256" spans="5:13" x14ac:dyDescent="0.25">
      <c r="E256" s="6"/>
      <c r="F256" s="6"/>
      <c r="G256" s="6"/>
      <c r="H256" s="6"/>
      <c r="I256" s="6"/>
      <c r="J256" s="6"/>
      <c r="K256" s="6"/>
      <c r="L256" s="6"/>
      <c r="M256" s="6"/>
    </row>
    <row r="257" spans="5:13" x14ac:dyDescent="0.25">
      <c r="E257" s="6"/>
      <c r="F257" s="6"/>
      <c r="G257" s="6"/>
      <c r="H257" s="6"/>
      <c r="I257" s="6"/>
      <c r="J257" s="6"/>
      <c r="K257" s="6"/>
      <c r="L257" s="6"/>
      <c r="M257" s="6"/>
    </row>
    <row r="258" spans="5:13" x14ac:dyDescent="0.25">
      <c r="E258" s="6"/>
      <c r="F258" s="6"/>
      <c r="G258" s="6"/>
      <c r="H258" s="6"/>
      <c r="I258" s="6"/>
      <c r="J258" s="6"/>
      <c r="K258" s="6"/>
      <c r="L258" s="6"/>
      <c r="M258" s="6"/>
    </row>
    <row r="259" spans="5:13" x14ac:dyDescent="0.25">
      <c r="E259" s="6"/>
      <c r="F259" s="6"/>
      <c r="G259" s="6"/>
      <c r="H259" s="6"/>
      <c r="I259" s="6"/>
      <c r="J259" s="6"/>
      <c r="K259" s="6"/>
      <c r="L259" s="6"/>
      <c r="M259" s="6"/>
    </row>
    <row r="260" spans="5:13" x14ac:dyDescent="0.25">
      <c r="E260" s="6"/>
      <c r="F260" s="6"/>
      <c r="G260" s="6"/>
      <c r="H260" s="6"/>
      <c r="I260" s="6"/>
      <c r="J260" s="6"/>
      <c r="K260" s="6"/>
      <c r="L260" s="6"/>
      <c r="M260" s="6"/>
    </row>
    <row r="261" spans="5:13" x14ac:dyDescent="0.25">
      <c r="E261" s="6"/>
      <c r="F261" s="6"/>
      <c r="G261" s="6"/>
      <c r="H261" s="6"/>
      <c r="I261" s="6"/>
      <c r="J261" s="6"/>
      <c r="K261" s="6"/>
      <c r="L261" s="6"/>
      <c r="M261" s="6"/>
    </row>
    <row r="262" spans="5:13" x14ac:dyDescent="0.25">
      <c r="E262" s="6"/>
      <c r="F262" s="6"/>
      <c r="G262" s="6"/>
      <c r="H262" s="6"/>
      <c r="I262" s="6"/>
      <c r="J262" s="6"/>
      <c r="K262" s="6"/>
      <c r="L262" s="6"/>
      <c r="M262" s="6"/>
    </row>
    <row r="263" spans="5:13" x14ac:dyDescent="0.25">
      <c r="E263" s="6"/>
      <c r="F263" s="6"/>
      <c r="G263" s="6"/>
      <c r="H263" s="6"/>
      <c r="I263" s="6"/>
      <c r="J263" s="6"/>
      <c r="K263" s="6"/>
      <c r="L263" s="6"/>
      <c r="M263" s="6"/>
    </row>
    <row r="264" spans="5:13" x14ac:dyDescent="0.25">
      <c r="E264" s="6"/>
      <c r="F264" s="6"/>
      <c r="G264" s="6"/>
      <c r="H264" s="6"/>
      <c r="I264" s="6"/>
      <c r="J264" s="6"/>
      <c r="K264" s="6"/>
      <c r="L264" s="6"/>
      <c r="M264" s="6"/>
    </row>
    <row r="265" spans="5:13" x14ac:dyDescent="0.25">
      <c r="E265" s="6"/>
      <c r="F265" s="6"/>
      <c r="G265" s="6"/>
      <c r="H265" s="6"/>
      <c r="I265" s="6"/>
      <c r="J265" s="6"/>
      <c r="K265" s="6"/>
      <c r="L265" s="6"/>
      <c r="M265" s="6"/>
    </row>
    <row r="266" spans="5:13" x14ac:dyDescent="0.25">
      <c r="E266" s="6"/>
      <c r="F266" s="6"/>
      <c r="G266" s="6"/>
      <c r="H266" s="6"/>
      <c r="I266" s="6"/>
      <c r="J266" s="6"/>
      <c r="K266" s="6"/>
      <c r="L266" s="6"/>
      <c r="M266" s="6"/>
    </row>
    <row r="267" spans="5:13" x14ac:dyDescent="0.25">
      <c r="E267" s="6"/>
      <c r="F267" s="6"/>
      <c r="G267" s="6"/>
      <c r="H267" s="6"/>
      <c r="I267" s="6"/>
      <c r="J267" s="6"/>
      <c r="K267" s="6"/>
      <c r="L267" s="6"/>
      <c r="M267" s="6"/>
    </row>
    <row r="268" spans="5:13" x14ac:dyDescent="0.25">
      <c r="E268" s="6"/>
      <c r="F268" s="6"/>
      <c r="G268" s="6"/>
      <c r="H268" s="6"/>
      <c r="I268" s="6"/>
      <c r="J268" s="6"/>
      <c r="K268" s="6"/>
      <c r="L268" s="6"/>
      <c r="M268" s="6"/>
    </row>
    <row r="269" spans="5:13" x14ac:dyDescent="0.25">
      <c r="E269" s="6"/>
      <c r="F269" s="6"/>
      <c r="G269" s="6"/>
      <c r="H269" s="6"/>
      <c r="I269" s="6"/>
      <c r="J269" s="6"/>
      <c r="K269" s="6"/>
      <c r="L269" s="6"/>
      <c r="M269" s="6"/>
    </row>
    <row r="270" spans="5:13" x14ac:dyDescent="0.25">
      <c r="E270" s="6"/>
      <c r="F270" s="6"/>
      <c r="G270" s="6"/>
      <c r="H270" s="6"/>
      <c r="I270" s="6"/>
      <c r="J270" s="6"/>
      <c r="K270" s="6"/>
      <c r="L270" s="6"/>
      <c r="M270" s="6"/>
    </row>
    <row r="271" spans="5:13" x14ac:dyDescent="0.25">
      <c r="E271" s="6"/>
      <c r="F271" s="6"/>
      <c r="G271" s="6"/>
      <c r="H271" s="6"/>
      <c r="I271" s="6"/>
      <c r="J271" s="6"/>
      <c r="K271" s="6"/>
      <c r="L271" s="6"/>
      <c r="M271" s="6"/>
    </row>
    <row r="272" spans="5:13" x14ac:dyDescent="0.25">
      <c r="E272" s="6"/>
      <c r="F272" s="6"/>
      <c r="G272" s="6"/>
      <c r="H272" s="6"/>
      <c r="I272" s="6"/>
      <c r="J272" s="6"/>
      <c r="K272" s="6"/>
      <c r="L272" s="6"/>
      <c r="M272" s="6"/>
    </row>
    <row r="273" spans="5:13" x14ac:dyDescent="0.25">
      <c r="E273" s="6"/>
      <c r="F273" s="6"/>
      <c r="G273" s="6"/>
      <c r="H273" s="6"/>
      <c r="I273" s="6"/>
      <c r="J273" s="6"/>
      <c r="K273" s="6"/>
      <c r="L273" s="6"/>
      <c r="M273" s="6"/>
    </row>
    <row r="274" spans="5:13" x14ac:dyDescent="0.25">
      <c r="E274" s="6"/>
      <c r="F274" s="6"/>
      <c r="G274" s="6"/>
      <c r="H274" s="6"/>
      <c r="I274" s="6"/>
      <c r="J274" s="6"/>
      <c r="K274" s="6"/>
      <c r="L274" s="6"/>
      <c r="M274" s="6"/>
    </row>
    <row r="275" spans="5:13" x14ac:dyDescent="0.25">
      <c r="E275" s="6"/>
      <c r="F275" s="6"/>
      <c r="G275" s="6"/>
      <c r="H275" s="6"/>
      <c r="I275" s="6"/>
      <c r="J275" s="6"/>
      <c r="K275" s="6"/>
      <c r="L275" s="6"/>
      <c r="M275" s="6"/>
    </row>
    <row r="276" spans="5:13" x14ac:dyDescent="0.25">
      <c r="E276" s="6"/>
      <c r="F276" s="6"/>
      <c r="G276" s="6"/>
      <c r="H276" s="6"/>
      <c r="I276" s="6"/>
      <c r="J276" s="6"/>
      <c r="K276" s="6"/>
      <c r="L276" s="6"/>
      <c r="M276" s="6"/>
    </row>
    <row r="277" spans="5:13" x14ac:dyDescent="0.25">
      <c r="E277" s="6"/>
      <c r="F277" s="6"/>
      <c r="G277" s="6"/>
      <c r="H277" s="6"/>
      <c r="I277" s="6"/>
      <c r="J277" s="6"/>
      <c r="K277" s="6"/>
      <c r="L277" s="6"/>
      <c r="M277" s="6"/>
    </row>
    <row r="278" spans="5:13" x14ac:dyDescent="0.25">
      <c r="E278" s="6"/>
      <c r="F278" s="6"/>
      <c r="G278" s="6"/>
      <c r="H278" s="6"/>
      <c r="I278" s="6"/>
      <c r="J278" s="6"/>
      <c r="K278" s="6"/>
      <c r="L278" s="6"/>
      <c r="M278" s="6"/>
    </row>
    <row r="279" spans="5:13" x14ac:dyDescent="0.25">
      <c r="E279" s="6"/>
      <c r="F279" s="6"/>
      <c r="G279" s="6"/>
      <c r="H279" s="6"/>
      <c r="I279" s="6"/>
      <c r="J279" s="6"/>
      <c r="K279" s="6"/>
      <c r="L279" s="6"/>
      <c r="M279" s="6"/>
    </row>
    <row r="280" spans="5:13" x14ac:dyDescent="0.25">
      <c r="E280" s="6"/>
      <c r="F280" s="6"/>
      <c r="G280" s="6"/>
      <c r="H280" s="6"/>
      <c r="I280" s="6"/>
      <c r="J280" s="6"/>
      <c r="K280" s="6"/>
      <c r="L280" s="6"/>
      <c r="M280" s="6"/>
    </row>
    <row r="281" spans="5:13" x14ac:dyDescent="0.25">
      <c r="E281" s="6"/>
      <c r="F281" s="6"/>
      <c r="G281" s="6"/>
      <c r="H281" s="6"/>
      <c r="I281" s="6"/>
      <c r="J281" s="6"/>
      <c r="K281" s="6"/>
      <c r="L281" s="6"/>
      <c r="M281" s="6"/>
    </row>
    <row r="282" spans="5:13" x14ac:dyDescent="0.25">
      <c r="E282" s="6"/>
      <c r="F282" s="6"/>
      <c r="G282" s="6"/>
      <c r="H282" s="6"/>
      <c r="I282" s="6"/>
      <c r="J282" s="6"/>
      <c r="K282" s="6"/>
      <c r="L282" s="6"/>
      <c r="M282" s="6"/>
    </row>
    <row r="283" spans="5:13" x14ac:dyDescent="0.25">
      <c r="E283" s="6"/>
      <c r="F283" s="6"/>
      <c r="G283" s="6"/>
      <c r="H283" s="6"/>
      <c r="I283" s="6"/>
      <c r="J283" s="6"/>
      <c r="K283" s="6"/>
      <c r="L283" s="6"/>
      <c r="M283" s="6"/>
    </row>
    <row r="284" spans="5:13" x14ac:dyDescent="0.25">
      <c r="E284" s="6"/>
      <c r="F284" s="6"/>
      <c r="G284" s="6"/>
      <c r="H284" s="6"/>
      <c r="I284" s="6"/>
      <c r="J284" s="6"/>
      <c r="K284" s="6"/>
      <c r="L284" s="6"/>
      <c r="M284" s="6"/>
    </row>
    <row r="285" spans="5:13" x14ac:dyDescent="0.25">
      <c r="E285" s="6"/>
      <c r="F285" s="6"/>
      <c r="G285" s="6"/>
      <c r="H285" s="6"/>
      <c r="I285" s="6"/>
      <c r="J285" s="6"/>
      <c r="K285" s="6"/>
      <c r="L285" s="6"/>
      <c r="M285" s="6"/>
    </row>
    <row r="286" spans="5:13" x14ac:dyDescent="0.25">
      <c r="E286" s="6"/>
      <c r="F286" s="6"/>
      <c r="G286" s="6"/>
      <c r="H286" s="6"/>
      <c r="I286" s="6"/>
      <c r="J286" s="6"/>
      <c r="K286" s="6"/>
      <c r="L286" s="6"/>
      <c r="M286" s="6"/>
    </row>
    <row r="287" spans="5:13" x14ac:dyDescent="0.25">
      <c r="E287" s="6"/>
      <c r="F287" s="6"/>
      <c r="G287" s="6"/>
      <c r="H287" s="6"/>
      <c r="I287" s="6"/>
      <c r="J287" s="6"/>
      <c r="K287" s="6"/>
      <c r="L287" s="6"/>
      <c r="M287" s="6"/>
    </row>
    <row r="288" spans="5:13" x14ac:dyDescent="0.25">
      <c r="E288" s="6"/>
      <c r="F288" s="6"/>
      <c r="G288" s="6"/>
      <c r="H288" s="6"/>
      <c r="I288" s="6"/>
      <c r="J288" s="6"/>
      <c r="K288" s="6"/>
      <c r="L288" s="6"/>
      <c r="M288" s="6"/>
    </row>
    <row r="289" spans="5:13" x14ac:dyDescent="0.25">
      <c r="E289" s="6"/>
      <c r="F289" s="6"/>
      <c r="G289" s="6"/>
      <c r="H289" s="6"/>
      <c r="I289" s="6"/>
      <c r="J289" s="6"/>
      <c r="K289" s="6"/>
      <c r="L289" s="6"/>
      <c r="M289" s="6"/>
    </row>
    <row r="290" spans="5:13" x14ac:dyDescent="0.25">
      <c r="E290" s="6"/>
      <c r="F290" s="6"/>
      <c r="G290" s="6"/>
      <c r="H290" s="6"/>
      <c r="I290" s="6"/>
      <c r="J290" s="6"/>
      <c r="K290" s="6"/>
      <c r="L290" s="6"/>
      <c r="M290" s="6"/>
    </row>
    <row r="291" spans="5:13" x14ac:dyDescent="0.25">
      <c r="E291" s="6"/>
      <c r="F291" s="6"/>
      <c r="G291" s="6"/>
      <c r="H291" s="6"/>
      <c r="I291" s="6"/>
      <c r="J291" s="6"/>
      <c r="K291" s="6"/>
      <c r="L291" s="6"/>
      <c r="M291" s="6"/>
    </row>
    <row r="292" spans="5:13" x14ac:dyDescent="0.25">
      <c r="E292" s="6"/>
      <c r="F292" s="6"/>
      <c r="G292" s="6"/>
      <c r="H292" s="6"/>
      <c r="I292" s="6"/>
      <c r="J292" s="6"/>
      <c r="K292" s="6"/>
      <c r="L292" s="6"/>
      <c r="M292" s="6"/>
    </row>
    <row r="293" spans="5:13" x14ac:dyDescent="0.25">
      <c r="E293" s="6"/>
      <c r="F293" s="6"/>
      <c r="G293" s="6"/>
      <c r="H293" s="6"/>
      <c r="I293" s="6"/>
      <c r="J293" s="6"/>
      <c r="K293" s="6"/>
      <c r="L293" s="6"/>
      <c r="M293" s="6"/>
    </row>
    <row r="294" spans="5:13" x14ac:dyDescent="0.25">
      <c r="E294" s="6"/>
      <c r="F294" s="6"/>
      <c r="G294" s="6"/>
      <c r="H294" s="6"/>
      <c r="I294" s="6"/>
      <c r="J294" s="6"/>
      <c r="K294" s="6"/>
      <c r="L294" s="6"/>
      <c r="M294" s="6"/>
    </row>
    <row r="295" spans="5:13" x14ac:dyDescent="0.25">
      <c r="E295" s="6"/>
      <c r="F295" s="6"/>
      <c r="G295" s="6"/>
      <c r="H295" s="6"/>
      <c r="I295" s="6"/>
      <c r="J295" s="6"/>
      <c r="K295" s="6"/>
      <c r="L295" s="6"/>
      <c r="M295" s="6"/>
    </row>
    <row r="296" spans="5:13" x14ac:dyDescent="0.25">
      <c r="E296" s="6"/>
      <c r="F296" s="6"/>
      <c r="G296" s="6"/>
      <c r="H296" s="6"/>
      <c r="I296" s="6"/>
      <c r="J296" s="6"/>
      <c r="K296" s="6"/>
      <c r="L296" s="6"/>
      <c r="M296" s="6"/>
    </row>
    <row r="297" spans="5:13" x14ac:dyDescent="0.25">
      <c r="E297" s="6"/>
      <c r="F297" s="6"/>
      <c r="G297" s="6"/>
      <c r="H297" s="6"/>
      <c r="I297" s="6"/>
      <c r="J297" s="6"/>
      <c r="K297" s="6"/>
      <c r="L297" s="6"/>
      <c r="M297" s="6"/>
    </row>
    <row r="298" spans="5:13" x14ac:dyDescent="0.25">
      <c r="E298" s="6"/>
      <c r="F298" s="6"/>
      <c r="G298" s="6"/>
      <c r="H298" s="6"/>
      <c r="I298" s="6"/>
      <c r="J298" s="6"/>
      <c r="K298" s="6"/>
      <c r="L298" s="6"/>
      <c r="M298" s="6"/>
    </row>
    <row r="299" spans="5:13" x14ac:dyDescent="0.25">
      <c r="E299" s="6"/>
      <c r="F299" s="6"/>
      <c r="G299" s="6"/>
      <c r="H299" s="6"/>
      <c r="I299" s="6"/>
      <c r="J299" s="6"/>
      <c r="K299" s="6"/>
      <c r="L299" s="6"/>
      <c r="M299" s="6"/>
    </row>
    <row r="300" spans="5:13" x14ac:dyDescent="0.25">
      <c r="E300" s="6"/>
      <c r="F300" s="6"/>
      <c r="G300" s="6"/>
      <c r="H300" s="6"/>
      <c r="I300" s="6"/>
      <c r="J300" s="6"/>
      <c r="K300" s="6"/>
      <c r="L300" s="6"/>
      <c r="M300" s="6"/>
    </row>
    <row r="301" spans="5:13" x14ac:dyDescent="0.25">
      <c r="E301" s="6"/>
      <c r="F301" s="6"/>
      <c r="G301" s="6"/>
      <c r="H301" s="6"/>
      <c r="I301" s="6"/>
      <c r="J301" s="6"/>
      <c r="K301" s="6"/>
      <c r="L301" s="6"/>
      <c r="M301" s="6"/>
    </row>
    <row r="302" spans="5:13" x14ac:dyDescent="0.25">
      <c r="E302" s="6"/>
      <c r="F302" s="6"/>
      <c r="G302" s="6"/>
      <c r="H302" s="6"/>
      <c r="I302" s="6"/>
      <c r="J302" s="6"/>
      <c r="K302" s="6"/>
      <c r="L302" s="6"/>
      <c r="M302" s="6"/>
    </row>
    <row r="303" spans="5:13" x14ac:dyDescent="0.25">
      <c r="E303" s="6"/>
      <c r="F303" s="6"/>
      <c r="G303" s="6"/>
      <c r="H303" s="6"/>
      <c r="I303" s="6"/>
      <c r="J303" s="6"/>
      <c r="K303" s="6"/>
      <c r="L303" s="6"/>
      <c r="M303" s="6"/>
    </row>
    <row r="304" spans="5:13" x14ac:dyDescent="0.25">
      <c r="E304" s="6"/>
      <c r="F304" s="6"/>
      <c r="G304" s="6"/>
      <c r="H304" s="6"/>
      <c r="I304" s="6"/>
      <c r="J304" s="6"/>
      <c r="K304" s="6"/>
      <c r="L304" s="6"/>
      <c r="M304" s="6"/>
    </row>
    <row r="305" spans="5:13" x14ac:dyDescent="0.25">
      <c r="E305" s="6"/>
      <c r="F305" s="6"/>
      <c r="G305" s="6"/>
      <c r="H305" s="6"/>
      <c r="I305" s="6"/>
      <c r="J305" s="6"/>
      <c r="K305" s="6"/>
      <c r="L305" s="6"/>
      <c r="M305" s="6"/>
    </row>
    <row r="306" spans="5:13" x14ac:dyDescent="0.25">
      <c r="E306" s="6"/>
      <c r="F306" s="6"/>
      <c r="G306" s="6"/>
      <c r="H306" s="6"/>
      <c r="I306" s="6"/>
      <c r="J306" s="6"/>
      <c r="K306" s="6"/>
      <c r="L306" s="6"/>
      <c r="M306" s="6"/>
    </row>
    <row r="307" spans="5:13" x14ac:dyDescent="0.25">
      <c r="E307" s="6"/>
      <c r="F307" s="6"/>
      <c r="G307" s="6"/>
      <c r="H307" s="6"/>
      <c r="I307" s="6"/>
      <c r="J307" s="6"/>
      <c r="K307" s="6"/>
      <c r="L307" s="6"/>
      <c r="M307" s="6"/>
    </row>
    <row r="308" spans="5:13" x14ac:dyDescent="0.25">
      <c r="E308" s="6"/>
      <c r="F308" s="6"/>
      <c r="G308" s="6"/>
      <c r="H308" s="6"/>
      <c r="I308" s="6"/>
      <c r="J308" s="6"/>
      <c r="K308" s="6"/>
      <c r="L308" s="6"/>
      <c r="M308" s="6"/>
    </row>
    <row r="309" spans="5:13" x14ac:dyDescent="0.25">
      <c r="E309" s="6"/>
      <c r="F309" s="6"/>
      <c r="G309" s="6"/>
      <c r="H309" s="6"/>
      <c r="I309" s="6"/>
      <c r="J309" s="6"/>
      <c r="K309" s="6"/>
      <c r="L309" s="6"/>
      <c r="M309" s="6"/>
    </row>
    <row r="310" spans="5:13" x14ac:dyDescent="0.25">
      <c r="E310" s="6"/>
      <c r="F310" s="6"/>
      <c r="G310" s="6"/>
      <c r="H310" s="6"/>
      <c r="I310" s="6"/>
      <c r="J310" s="6"/>
      <c r="K310" s="6"/>
      <c r="L310" s="6"/>
      <c r="M310" s="6"/>
    </row>
    <row r="311" spans="5:13" x14ac:dyDescent="0.25">
      <c r="E311" s="6"/>
      <c r="F311" s="6"/>
      <c r="G311" s="6"/>
      <c r="H311" s="6"/>
      <c r="I311" s="6"/>
      <c r="J311" s="6"/>
      <c r="K311" s="6"/>
      <c r="L311" s="6"/>
      <c r="M311" s="6"/>
    </row>
    <row r="312" spans="5:13" x14ac:dyDescent="0.25">
      <c r="E312" s="6"/>
      <c r="F312" s="6"/>
      <c r="G312" s="6"/>
      <c r="H312" s="6"/>
      <c r="I312" s="6"/>
      <c r="J312" s="6"/>
      <c r="K312" s="6"/>
      <c r="L312" s="6"/>
      <c r="M312" s="6"/>
    </row>
    <row r="313" spans="5:13" x14ac:dyDescent="0.25">
      <c r="E313" s="6"/>
      <c r="F313" s="6"/>
      <c r="G313" s="6"/>
      <c r="H313" s="6"/>
      <c r="I313" s="6"/>
      <c r="J313" s="6"/>
      <c r="K313" s="6"/>
      <c r="L313" s="6"/>
      <c r="M313" s="6"/>
    </row>
    <row r="314" spans="5:13" x14ac:dyDescent="0.25">
      <c r="E314" s="6"/>
      <c r="F314" s="6"/>
      <c r="G314" s="6"/>
      <c r="H314" s="6"/>
      <c r="I314" s="6"/>
      <c r="J314" s="6"/>
      <c r="K314" s="6"/>
      <c r="L314" s="6"/>
      <c r="M314" s="6"/>
    </row>
    <row r="315" spans="5:13" x14ac:dyDescent="0.25">
      <c r="E315" s="6"/>
      <c r="F315" s="6"/>
      <c r="G315" s="6"/>
      <c r="H315" s="6"/>
      <c r="I315" s="6"/>
      <c r="J315" s="6"/>
      <c r="K315" s="6"/>
      <c r="L315" s="6"/>
      <c r="M315" s="6"/>
    </row>
    <row r="316" spans="5:13" x14ac:dyDescent="0.25">
      <c r="E316" s="6"/>
      <c r="F316" s="6"/>
      <c r="G316" s="6"/>
      <c r="H316" s="6"/>
      <c r="I316" s="6"/>
      <c r="J316" s="6"/>
      <c r="K316" s="6"/>
      <c r="L316" s="6"/>
      <c r="M316" s="6"/>
    </row>
    <row r="317" spans="5:13" x14ac:dyDescent="0.25">
      <c r="E317" s="6"/>
      <c r="F317" s="6"/>
      <c r="G317" s="6"/>
      <c r="H317" s="6"/>
      <c r="I317" s="6"/>
      <c r="J317" s="6"/>
      <c r="K317" s="6"/>
      <c r="L317" s="6"/>
      <c r="M317" s="6"/>
    </row>
    <row r="318" spans="5:13" x14ac:dyDescent="0.25">
      <c r="E318" s="6"/>
      <c r="F318" s="6"/>
      <c r="G318" s="6"/>
      <c r="H318" s="6"/>
      <c r="I318" s="6"/>
      <c r="J318" s="6"/>
      <c r="K318" s="6"/>
      <c r="L318" s="6"/>
      <c r="M318" s="6"/>
    </row>
    <row r="319" spans="5:13" x14ac:dyDescent="0.25">
      <c r="E319" s="6"/>
      <c r="F319" s="6"/>
      <c r="G319" s="6"/>
      <c r="H319" s="6"/>
      <c r="I319" s="6"/>
      <c r="J319" s="6"/>
      <c r="K319" s="6"/>
      <c r="L319" s="6"/>
      <c r="M319" s="6"/>
    </row>
    <row r="320" spans="5:13" x14ac:dyDescent="0.25">
      <c r="E320" s="6"/>
      <c r="F320" s="6"/>
      <c r="G320" s="6"/>
      <c r="H320" s="6"/>
      <c r="I320" s="6"/>
      <c r="J320" s="6"/>
      <c r="K320" s="6"/>
      <c r="L320" s="6"/>
      <c r="M320" s="6"/>
    </row>
    <row r="321" spans="5:13" x14ac:dyDescent="0.25">
      <c r="E321" s="6"/>
      <c r="F321" s="6"/>
      <c r="G321" s="6"/>
      <c r="H321" s="6"/>
      <c r="I321" s="6"/>
      <c r="J321" s="6"/>
      <c r="K321" s="6"/>
      <c r="L321" s="6"/>
      <c r="M321" s="6"/>
    </row>
    <row r="322" spans="5:13" x14ac:dyDescent="0.25">
      <c r="E322" s="6"/>
      <c r="F322" s="6"/>
      <c r="G322" s="6"/>
      <c r="H322" s="6"/>
      <c r="I322" s="6"/>
      <c r="J322" s="6"/>
      <c r="K322" s="6"/>
      <c r="L322" s="6"/>
      <c r="M322" s="6"/>
    </row>
    <row r="323" spans="5:13" x14ac:dyDescent="0.25">
      <c r="E323" s="6"/>
      <c r="F323" s="6"/>
      <c r="G323" s="6"/>
      <c r="H323" s="6"/>
      <c r="I323" s="6"/>
      <c r="J323" s="6"/>
      <c r="K323" s="6"/>
      <c r="L323" s="6"/>
      <c r="M323" s="6"/>
    </row>
    <row r="324" spans="5:13" x14ac:dyDescent="0.25">
      <c r="E324" s="6"/>
      <c r="F324" s="6"/>
      <c r="G324" s="6"/>
      <c r="H324" s="6"/>
      <c r="I324" s="6"/>
      <c r="J324" s="6"/>
      <c r="K324" s="6"/>
      <c r="L324" s="6"/>
      <c r="M324" s="6"/>
    </row>
    <row r="325" spans="5:13" x14ac:dyDescent="0.25">
      <c r="E325" s="6"/>
      <c r="F325" s="6"/>
      <c r="G325" s="6"/>
      <c r="H325" s="6"/>
      <c r="I325" s="6"/>
      <c r="J325" s="6"/>
      <c r="K325" s="6"/>
      <c r="L325" s="6"/>
      <c r="M325" s="6"/>
    </row>
    <row r="326" spans="5:13" x14ac:dyDescent="0.25">
      <c r="E326" s="6"/>
      <c r="F326" s="6"/>
      <c r="G326" s="6"/>
      <c r="H326" s="6"/>
      <c r="I326" s="6"/>
      <c r="J326" s="6"/>
      <c r="K326" s="6"/>
      <c r="L326" s="6"/>
      <c r="M326" s="6"/>
    </row>
    <row r="327" spans="5:13" x14ac:dyDescent="0.25">
      <c r="E327" s="6"/>
      <c r="F327" s="6"/>
      <c r="G327" s="6"/>
      <c r="H327" s="6"/>
      <c r="I327" s="6"/>
      <c r="J327" s="6"/>
      <c r="K327" s="6"/>
      <c r="L327" s="6"/>
      <c r="M327" s="6"/>
    </row>
    <row r="328" spans="5:13" x14ac:dyDescent="0.25">
      <c r="E328" s="6"/>
      <c r="F328" s="6"/>
      <c r="G328" s="6"/>
      <c r="H328" s="6"/>
      <c r="I328" s="6"/>
      <c r="J328" s="6"/>
      <c r="K328" s="6"/>
      <c r="L328" s="6"/>
      <c r="M328" s="6"/>
    </row>
    <row r="329" spans="5:13" x14ac:dyDescent="0.25">
      <c r="E329" s="6"/>
      <c r="F329" s="6"/>
      <c r="G329" s="6"/>
      <c r="H329" s="6"/>
      <c r="I329" s="6"/>
      <c r="J329" s="6"/>
      <c r="K329" s="6"/>
      <c r="L329" s="6"/>
      <c r="M329" s="6"/>
    </row>
    <row r="330" spans="5:13" x14ac:dyDescent="0.25">
      <c r="E330" s="6"/>
      <c r="F330" s="6"/>
      <c r="G330" s="6"/>
      <c r="H330" s="6"/>
      <c r="I330" s="6"/>
      <c r="J330" s="6"/>
      <c r="K330" s="6"/>
      <c r="L330" s="6"/>
      <c r="M330" s="6"/>
    </row>
    <row r="331" spans="5:13" x14ac:dyDescent="0.25">
      <c r="E331" s="6"/>
      <c r="F331" s="6"/>
      <c r="G331" s="6"/>
      <c r="H331" s="6"/>
      <c r="I331" s="6"/>
      <c r="J331" s="6"/>
      <c r="K331" s="6"/>
      <c r="L331" s="6"/>
      <c r="M331" s="6"/>
    </row>
    <row r="332" spans="5:13" x14ac:dyDescent="0.25">
      <c r="E332" s="6"/>
      <c r="F332" s="6"/>
      <c r="G332" s="6"/>
      <c r="H332" s="6"/>
      <c r="I332" s="6"/>
      <c r="J332" s="6"/>
      <c r="K332" s="6"/>
      <c r="L332" s="6"/>
      <c r="M332" s="6"/>
    </row>
    <row r="333" spans="5:13" x14ac:dyDescent="0.25">
      <c r="E333" s="6"/>
      <c r="F333" s="6"/>
      <c r="G333" s="6"/>
      <c r="H333" s="6"/>
      <c r="I333" s="6"/>
      <c r="J333" s="6"/>
      <c r="K333" s="6"/>
      <c r="L333" s="6"/>
      <c r="M333" s="6"/>
    </row>
    <row r="334" spans="5:13" x14ac:dyDescent="0.25">
      <c r="E334" s="6"/>
      <c r="F334" s="6"/>
      <c r="G334" s="6"/>
      <c r="H334" s="6"/>
      <c r="I334" s="6"/>
      <c r="J334" s="6"/>
      <c r="K334" s="6"/>
      <c r="L334" s="6"/>
      <c r="M334" s="6"/>
    </row>
    <row r="335" spans="5:13" x14ac:dyDescent="0.25">
      <c r="E335" s="6"/>
      <c r="F335" s="6"/>
      <c r="G335" s="6"/>
      <c r="H335" s="6"/>
      <c r="I335" s="6"/>
      <c r="J335" s="6"/>
      <c r="K335" s="6"/>
      <c r="L335" s="6"/>
      <c r="M335" s="6"/>
    </row>
    <row r="336" spans="5:13" x14ac:dyDescent="0.25">
      <c r="E336" s="6"/>
      <c r="F336" s="6"/>
      <c r="G336" s="6"/>
      <c r="H336" s="6"/>
      <c r="I336" s="6"/>
      <c r="J336" s="6"/>
      <c r="K336" s="6"/>
      <c r="L336" s="6"/>
      <c r="M336" s="6"/>
    </row>
    <row r="337" spans="5:13" x14ac:dyDescent="0.25">
      <c r="E337" s="6"/>
      <c r="F337" s="6"/>
      <c r="G337" s="6"/>
      <c r="H337" s="6"/>
      <c r="I337" s="6"/>
      <c r="J337" s="6"/>
      <c r="K337" s="6"/>
      <c r="L337" s="6"/>
      <c r="M337" s="6"/>
    </row>
    <row r="338" spans="5:13" x14ac:dyDescent="0.25">
      <c r="E338" s="6"/>
      <c r="F338" s="6"/>
      <c r="G338" s="6"/>
      <c r="H338" s="6"/>
      <c r="I338" s="6"/>
      <c r="J338" s="6"/>
      <c r="K338" s="6"/>
      <c r="L338" s="6"/>
      <c r="M338" s="6"/>
    </row>
    <row r="339" spans="5:13" x14ac:dyDescent="0.25">
      <c r="E339" s="6"/>
      <c r="F339" s="6"/>
      <c r="G339" s="6"/>
      <c r="H339" s="6"/>
      <c r="I339" s="6"/>
      <c r="J339" s="6"/>
      <c r="K339" s="6"/>
      <c r="L339" s="6"/>
      <c r="M339" s="6"/>
    </row>
    <row r="340" spans="5:13" x14ac:dyDescent="0.25">
      <c r="E340" s="6"/>
      <c r="F340" s="6"/>
      <c r="G340" s="6"/>
      <c r="H340" s="6"/>
      <c r="I340" s="6"/>
      <c r="J340" s="6"/>
      <c r="K340" s="6"/>
      <c r="L340" s="6"/>
      <c r="M340" s="6"/>
    </row>
    <row r="341" spans="5:13" x14ac:dyDescent="0.25">
      <c r="E341" s="6"/>
      <c r="F341" s="6"/>
      <c r="G341" s="6"/>
      <c r="H341" s="6"/>
      <c r="I341" s="6"/>
      <c r="J341" s="6"/>
      <c r="K341" s="6"/>
      <c r="L341" s="6"/>
      <c r="M341" s="6"/>
    </row>
    <row r="342" spans="5:13" x14ac:dyDescent="0.25">
      <c r="E342" s="6"/>
      <c r="F342" s="6"/>
      <c r="G342" s="6"/>
      <c r="H342" s="6"/>
      <c r="I342" s="6"/>
      <c r="J342" s="6"/>
      <c r="K342" s="6"/>
      <c r="L342" s="6"/>
      <c r="M342" s="6"/>
    </row>
    <row r="343" spans="5:13" x14ac:dyDescent="0.25">
      <c r="E343" s="6"/>
      <c r="F343" s="6"/>
      <c r="G343" s="6"/>
      <c r="H343" s="6"/>
      <c r="I343" s="6"/>
      <c r="J343" s="6"/>
      <c r="K343" s="6"/>
      <c r="L343" s="6"/>
      <c r="M343" s="6"/>
    </row>
    <row r="344" spans="5:13" x14ac:dyDescent="0.25">
      <c r="E344" s="6"/>
      <c r="F344" s="6"/>
      <c r="G344" s="6"/>
      <c r="H344" s="6"/>
      <c r="I344" s="6"/>
      <c r="J344" s="6"/>
      <c r="K344" s="6"/>
      <c r="L344" s="6"/>
      <c r="M344" s="6"/>
    </row>
    <row r="345" spans="5:13" x14ac:dyDescent="0.25">
      <c r="E345" s="6"/>
      <c r="F345" s="6"/>
      <c r="G345" s="6"/>
      <c r="H345" s="6"/>
      <c r="I345" s="6"/>
      <c r="J345" s="6"/>
      <c r="K345" s="6"/>
      <c r="L345" s="6"/>
      <c r="M345" s="6"/>
    </row>
    <row r="346" spans="5:13" x14ac:dyDescent="0.25">
      <c r="E346" s="6"/>
      <c r="F346" s="6"/>
      <c r="G346" s="6"/>
      <c r="H346" s="6"/>
      <c r="I346" s="6"/>
      <c r="J346" s="6"/>
      <c r="K346" s="6"/>
      <c r="L346" s="6"/>
      <c r="M346" s="6"/>
    </row>
    <row r="347" spans="5:13" x14ac:dyDescent="0.25">
      <c r="E347" s="6"/>
      <c r="F347" s="6"/>
      <c r="G347" s="6"/>
      <c r="H347" s="6"/>
      <c r="I347" s="6"/>
      <c r="J347" s="6"/>
      <c r="K347" s="6"/>
      <c r="L347" s="6"/>
      <c r="M347" s="6"/>
    </row>
    <row r="348" spans="5:13" x14ac:dyDescent="0.25">
      <c r="E348" s="6"/>
      <c r="F348" s="6"/>
      <c r="G348" s="6"/>
      <c r="H348" s="6"/>
      <c r="I348" s="6"/>
      <c r="J348" s="6"/>
      <c r="K348" s="6"/>
      <c r="L348" s="6"/>
      <c r="M348" s="6"/>
    </row>
    <row r="349" spans="5:13" x14ac:dyDescent="0.25">
      <c r="E349" s="6"/>
      <c r="F349" s="6"/>
      <c r="G349" s="6"/>
      <c r="H349" s="6"/>
      <c r="I349" s="6"/>
      <c r="J349" s="6"/>
      <c r="K349" s="6"/>
      <c r="L349" s="6"/>
      <c r="M349" s="6"/>
    </row>
    <row r="350" spans="5:13" x14ac:dyDescent="0.25">
      <c r="E350" s="6"/>
      <c r="F350" s="6"/>
      <c r="G350" s="6"/>
      <c r="H350" s="6"/>
      <c r="I350" s="6"/>
      <c r="J350" s="6"/>
      <c r="K350" s="6"/>
      <c r="L350" s="6"/>
      <c r="M350" s="6"/>
    </row>
    <row r="351" spans="5:13" x14ac:dyDescent="0.25">
      <c r="E351" s="6"/>
      <c r="F351" s="6"/>
      <c r="G351" s="6"/>
      <c r="H351" s="6"/>
      <c r="I351" s="6"/>
      <c r="J351" s="6"/>
      <c r="K351" s="6"/>
      <c r="L351" s="6"/>
      <c r="M351" s="6"/>
    </row>
    <row r="352" spans="5:13" x14ac:dyDescent="0.25">
      <c r="E352" s="6"/>
      <c r="F352" s="6"/>
      <c r="G352" s="6"/>
      <c r="H352" s="6"/>
      <c r="I352" s="6"/>
      <c r="J352" s="6"/>
      <c r="K352" s="6"/>
      <c r="L352" s="6"/>
      <c r="M352" s="6"/>
    </row>
    <row r="353" spans="5:13" x14ac:dyDescent="0.25">
      <c r="E353" s="6"/>
      <c r="F353" s="6"/>
      <c r="G353" s="6"/>
      <c r="H353" s="6"/>
      <c r="I353" s="6"/>
      <c r="J353" s="6"/>
      <c r="K353" s="6"/>
      <c r="L353" s="6"/>
      <c r="M353" s="6"/>
    </row>
    <row r="354" spans="5:13" x14ac:dyDescent="0.25">
      <c r="E354" s="6"/>
      <c r="F354" s="6"/>
      <c r="G354" s="6"/>
      <c r="H354" s="6"/>
      <c r="I354" s="6"/>
      <c r="J354" s="6"/>
      <c r="K354" s="6"/>
      <c r="L354" s="6"/>
      <c r="M354" s="6"/>
    </row>
    <row r="355" spans="5:13" x14ac:dyDescent="0.25">
      <c r="E355" s="6"/>
      <c r="F355" s="6"/>
      <c r="G355" s="6"/>
      <c r="H355" s="6"/>
      <c r="I355" s="6"/>
      <c r="J355" s="6"/>
      <c r="K355" s="6"/>
      <c r="L355" s="6"/>
      <c r="M355" s="6"/>
    </row>
    <row r="356" spans="5:13" x14ac:dyDescent="0.25">
      <c r="E356" s="6"/>
      <c r="F356" s="6"/>
      <c r="G356" s="6"/>
      <c r="H356" s="6"/>
      <c r="I356" s="6"/>
      <c r="J356" s="6"/>
      <c r="K356" s="6"/>
      <c r="L356" s="6"/>
      <c r="M356" s="6"/>
    </row>
    <row r="357" spans="5:13" x14ac:dyDescent="0.25">
      <c r="E357" s="6"/>
      <c r="F357" s="6"/>
      <c r="G357" s="6"/>
      <c r="H357" s="6"/>
      <c r="I357" s="6"/>
      <c r="J357" s="6"/>
      <c r="K357" s="6"/>
      <c r="L357" s="6"/>
      <c r="M357" s="6"/>
    </row>
    <row r="358" spans="5:13" x14ac:dyDescent="0.25">
      <c r="E358" s="6"/>
      <c r="F358" s="6"/>
      <c r="G358" s="6"/>
      <c r="H358" s="6"/>
      <c r="I358" s="6"/>
      <c r="J358" s="6"/>
      <c r="K358" s="6"/>
      <c r="L358" s="6"/>
      <c r="M358" s="6"/>
    </row>
    <row r="359" spans="5:13" x14ac:dyDescent="0.25">
      <c r="E359" s="6"/>
      <c r="F359" s="6"/>
      <c r="G359" s="6"/>
      <c r="H359" s="6"/>
      <c r="I359" s="6"/>
      <c r="J359" s="6"/>
      <c r="K359" s="6"/>
      <c r="L359" s="6"/>
      <c r="M359" s="6"/>
    </row>
    <row r="360" spans="5:13" x14ac:dyDescent="0.25">
      <c r="E360" s="6"/>
      <c r="F360" s="6"/>
      <c r="G360" s="6"/>
      <c r="H360" s="6"/>
      <c r="I360" s="6"/>
      <c r="J360" s="6"/>
      <c r="K360" s="6"/>
      <c r="L360" s="6"/>
      <c r="M360" s="6"/>
    </row>
    <row r="361" spans="5:13" x14ac:dyDescent="0.25">
      <c r="E361" s="6"/>
      <c r="F361" s="6"/>
      <c r="G361" s="6"/>
      <c r="H361" s="6"/>
      <c r="I361" s="6"/>
      <c r="J361" s="6"/>
      <c r="K361" s="6"/>
      <c r="L361" s="6"/>
      <c r="M361" s="6"/>
    </row>
    <row r="362" spans="5:13" x14ac:dyDescent="0.25">
      <c r="E362" s="6"/>
      <c r="F362" s="6"/>
      <c r="G362" s="6"/>
      <c r="H362" s="6"/>
      <c r="I362" s="6"/>
      <c r="J362" s="6"/>
      <c r="K362" s="6"/>
      <c r="L362" s="6"/>
      <c r="M362" s="6"/>
    </row>
    <row r="363" spans="5:13" x14ac:dyDescent="0.25">
      <c r="E363" s="6"/>
      <c r="F363" s="6"/>
      <c r="G363" s="6"/>
      <c r="H363" s="6"/>
      <c r="I363" s="6"/>
      <c r="J363" s="6"/>
      <c r="K363" s="6"/>
      <c r="L363" s="6"/>
      <c r="M363" s="6"/>
    </row>
    <row r="364" spans="5:13" x14ac:dyDescent="0.25">
      <c r="E364" s="6"/>
      <c r="F364" s="6"/>
      <c r="G364" s="6"/>
      <c r="H364" s="6"/>
      <c r="I364" s="6"/>
      <c r="J364" s="6"/>
      <c r="K364" s="6"/>
      <c r="L364" s="6"/>
      <c r="M364" s="6"/>
    </row>
    <row r="365" spans="5:13" x14ac:dyDescent="0.25">
      <c r="E365" s="6"/>
      <c r="F365" s="6"/>
      <c r="G365" s="6"/>
      <c r="H365" s="6"/>
      <c r="I365" s="6"/>
      <c r="J365" s="6"/>
      <c r="K365" s="6"/>
      <c r="L365" s="6"/>
      <c r="M365" s="6"/>
    </row>
    <row r="366" spans="5:13" x14ac:dyDescent="0.25">
      <c r="E366" s="6"/>
      <c r="F366" s="6"/>
      <c r="G366" s="6"/>
      <c r="H366" s="6"/>
      <c r="I366" s="6"/>
      <c r="J366" s="6"/>
      <c r="K366" s="6"/>
      <c r="L366" s="6"/>
      <c r="M366" s="6"/>
    </row>
    <row r="367" spans="5:13" x14ac:dyDescent="0.25">
      <c r="E367" s="6"/>
      <c r="F367" s="6"/>
      <c r="G367" s="6"/>
      <c r="H367" s="6"/>
      <c r="I367" s="6"/>
      <c r="J367" s="6"/>
      <c r="K367" s="6"/>
      <c r="L367" s="6"/>
      <c r="M367" s="6"/>
    </row>
    <row r="368" spans="5:13" x14ac:dyDescent="0.25">
      <c r="E368" s="6"/>
      <c r="F368" s="6"/>
      <c r="G368" s="6"/>
      <c r="H368" s="6"/>
      <c r="I368" s="6"/>
      <c r="J368" s="6"/>
      <c r="K368" s="6"/>
      <c r="L368" s="6"/>
      <c r="M368" s="6"/>
    </row>
    <row r="369" spans="5:13" x14ac:dyDescent="0.25">
      <c r="E369" s="6"/>
      <c r="F369" s="6"/>
      <c r="G369" s="6"/>
      <c r="H369" s="6"/>
      <c r="I369" s="6"/>
      <c r="J369" s="6"/>
      <c r="K369" s="6"/>
      <c r="L369" s="6"/>
      <c r="M369" s="6"/>
    </row>
    <row r="370" spans="5:13" x14ac:dyDescent="0.25">
      <c r="E370" s="6"/>
      <c r="F370" s="6"/>
      <c r="G370" s="6"/>
      <c r="H370" s="6"/>
      <c r="I370" s="6"/>
      <c r="J370" s="6"/>
      <c r="K370" s="6"/>
      <c r="L370" s="6"/>
      <c r="M370" s="6"/>
    </row>
    <row r="371" spans="5:13" x14ac:dyDescent="0.25">
      <c r="E371" s="6"/>
      <c r="F371" s="6"/>
      <c r="G371" s="6"/>
      <c r="H371" s="6"/>
      <c r="I371" s="6"/>
      <c r="J371" s="6"/>
      <c r="K371" s="6"/>
      <c r="L371" s="6"/>
      <c r="M371" s="6"/>
    </row>
    <row r="372" spans="5:13" x14ac:dyDescent="0.25">
      <c r="E372" s="6"/>
      <c r="F372" s="6"/>
      <c r="G372" s="6"/>
      <c r="H372" s="6"/>
      <c r="I372" s="6"/>
      <c r="J372" s="6"/>
      <c r="K372" s="6"/>
      <c r="L372" s="6"/>
      <c r="M372" s="6"/>
    </row>
    <row r="373" spans="5:13" x14ac:dyDescent="0.25">
      <c r="E373" s="6"/>
      <c r="F373" s="6"/>
      <c r="G373" s="6"/>
      <c r="H373" s="6"/>
      <c r="I373" s="6"/>
      <c r="J373" s="6"/>
      <c r="K373" s="6"/>
      <c r="L373" s="6"/>
      <c r="M373" s="6"/>
    </row>
    <row r="374" spans="5:13" x14ac:dyDescent="0.25">
      <c r="E374" s="6"/>
      <c r="F374" s="6"/>
      <c r="G374" s="6"/>
      <c r="H374" s="6"/>
      <c r="I374" s="6"/>
      <c r="J374" s="6"/>
      <c r="K374" s="6"/>
      <c r="L374" s="6"/>
      <c r="M374" s="6"/>
    </row>
    <row r="375" spans="5:13" x14ac:dyDescent="0.25">
      <c r="E375" s="6"/>
      <c r="F375" s="6"/>
      <c r="G375" s="6"/>
      <c r="H375" s="6"/>
      <c r="I375" s="6"/>
      <c r="J375" s="6"/>
      <c r="K375" s="6"/>
      <c r="L375" s="6"/>
      <c r="M375" s="6"/>
    </row>
    <row r="376" spans="5:13" x14ac:dyDescent="0.25">
      <c r="E376" s="6"/>
      <c r="F376" s="6"/>
      <c r="G376" s="6"/>
      <c r="H376" s="6"/>
      <c r="I376" s="6"/>
      <c r="J376" s="6"/>
      <c r="K376" s="6"/>
      <c r="L376" s="6"/>
      <c r="M376" s="6"/>
    </row>
    <row r="377" spans="5:13" x14ac:dyDescent="0.25">
      <c r="E377" s="6"/>
      <c r="F377" s="6"/>
      <c r="G377" s="6"/>
      <c r="H377" s="6"/>
      <c r="I377" s="6"/>
      <c r="J377" s="6"/>
      <c r="K377" s="6"/>
      <c r="L377" s="6"/>
      <c r="M377" s="6"/>
    </row>
    <row r="378" spans="5:13" x14ac:dyDescent="0.25">
      <c r="E378" s="6"/>
      <c r="F378" s="6"/>
      <c r="G378" s="6"/>
      <c r="H378" s="6"/>
      <c r="I378" s="6"/>
      <c r="J378" s="6"/>
      <c r="K378" s="6"/>
      <c r="L378" s="6"/>
      <c r="M378" s="6"/>
    </row>
    <row r="379" spans="5:13" x14ac:dyDescent="0.25">
      <c r="E379" s="6"/>
      <c r="F379" s="6"/>
      <c r="G379" s="6"/>
      <c r="H379" s="6"/>
      <c r="I379" s="6"/>
      <c r="J379" s="6"/>
      <c r="K379" s="6"/>
      <c r="L379" s="6"/>
      <c r="M379" s="6"/>
    </row>
    <row r="380" spans="5:13" x14ac:dyDescent="0.25">
      <c r="E380" s="6"/>
      <c r="F380" s="6"/>
      <c r="G380" s="6"/>
      <c r="H380" s="6"/>
      <c r="I380" s="6"/>
      <c r="J380" s="6"/>
      <c r="K380" s="6"/>
      <c r="L380" s="6"/>
      <c r="M380" s="6"/>
    </row>
    <row r="381" spans="5:13" x14ac:dyDescent="0.25">
      <c r="E381" s="6"/>
      <c r="F381" s="6"/>
      <c r="G381" s="6"/>
      <c r="H381" s="6"/>
      <c r="I381" s="6"/>
      <c r="J381" s="6"/>
      <c r="K381" s="6"/>
      <c r="L381" s="6"/>
      <c r="M381" s="6"/>
    </row>
    <row r="382" spans="5:13" x14ac:dyDescent="0.25">
      <c r="E382" s="6"/>
      <c r="F382" s="6"/>
      <c r="G382" s="6"/>
      <c r="H382" s="6"/>
      <c r="I382" s="6"/>
      <c r="J382" s="6"/>
      <c r="K382" s="6"/>
      <c r="L382" s="6"/>
      <c r="M382" s="6"/>
    </row>
    <row r="383" spans="5:13" x14ac:dyDescent="0.25">
      <c r="E383" s="6"/>
      <c r="F383" s="6"/>
      <c r="G383" s="6"/>
      <c r="H383" s="6"/>
      <c r="I383" s="6"/>
      <c r="J383" s="6"/>
      <c r="K383" s="6"/>
      <c r="L383" s="6"/>
      <c r="M383" s="6"/>
    </row>
    <row r="384" spans="5:13" x14ac:dyDescent="0.25">
      <c r="E384" s="6"/>
      <c r="F384" s="6"/>
      <c r="G384" s="6"/>
      <c r="H384" s="6"/>
      <c r="I384" s="6"/>
      <c r="J384" s="6"/>
      <c r="K384" s="6"/>
      <c r="L384" s="6"/>
      <c r="M384" s="6"/>
    </row>
    <row r="385" spans="5:13" x14ac:dyDescent="0.25">
      <c r="E385" s="6"/>
      <c r="F385" s="6"/>
      <c r="G385" s="6"/>
      <c r="H385" s="6"/>
      <c r="I385" s="6"/>
      <c r="J385" s="6"/>
      <c r="K385" s="6"/>
      <c r="L385" s="6"/>
      <c r="M385" s="6"/>
    </row>
    <row r="386" spans="5:13" x14ac:dyDescent="0.25">
      <c r="E386" s="6"/>
      <c r="F386" s="6"/>
      <c r="G386" s="6"/>
      <c r="H386" s="6"/>
      <c r="I386" s="6"/>
      <c r="J386" s="6"/>
      <c r="K386" s="6"/>
      <c r="L386" s="6"/>
      <c r="M386" s="6"/>
    </row>
    <row r="387" spans="5:13" x14ac:dyDescent="0.25">
      <c r="E387" s="6"/>
      <c r="F387" s="6"/>
      <c r="G387" s="6"/>
      <c r="H387" s="6"/>
      <c r="I387" s="6"/>
      <c r="J387" s="6"/>
      <c r="K387" s="6"/>
      <c r="L387" s="6"/>
      <c r="M387" s="6"/>
    </row>
    <row r="388" spans="5:13" x14ac:dyDescent="0.25">
      <c r="E388" s="6"/>
      <c r="F388" s="6"/>
      <c r="G388" s="6"/>
      <c r="H388" s="6"/>
      <c r="I388" s="6"/>
      <c r="J388" s="6"/>
      <c r="K388" s="6"/>
      <c r="L388" s="6"/>
      <c r="M388" s="6"/>
    </row>
    <row r="389" spans="5:13" x14ac:dyDescent="0.25">
      <c r="E389" s="6"/>
      <c r="F389" s="6"/>
      <c r="G389" s="6"/>
      <c r="H389" s="6"/>
      <c r="I389" s="6"/>
      <c r="J389" s="6"/>
      <c r="K389" s="6"/>
      <c r="L389" s="6"/>
      <c r="M389" s="6"/>
    </row>
    <row r="390" spans="5:13" x14ac:dyDescent="0.25">
      <c r="E390" s="6"/>
      <c r="F390" s="6"/>
      <c r="G390" s="6"/>
      <c r="H390" s="6"/>
      <c r="I390" s="6"/>
      <c r="J390" s="6"/>
      <c r="K390" s="6"/>
      <c r="L390" s="6"/>
      <c r="M390" s="6"/>
    </row>
    <row r="391" spans="5:13" x14ac:dyDescent="0.25">
      <c r="E391" s="6"/>
      <c r="F391" s="6"/>
      <c r="G391" s="6"/>
      <c r="H391" s="6"/>
      <c r="I391" s="6"/>
      <c r="J391" s="6"/>
      <c r="K391" s="6"/>
      <c r="L391" s="6"/>
      <c r="M391" s="6"/>
    </row>
    <row r="392" spans="5:13" x14ac:dyDescent="0.25">
      <c r="E392" s="6"/>
      <c r="F392" s="6"/>
      <c r="G392" s="6"/>
      <c r="H392" s="6"/>
      <c r="I392" s="6"/>
      <c r="J392" s="6"/>
      <c r="K392" s="6"/>
      <c r="L392" s="6"/>
      <c r="M392" s="6"/>
    </row>
    <row r="393" spans="5:13" x14ac:dyDescent="0.25">
      <c r="E393" s="6"/>
      <c r="F393" s="6"/>
      <c r="G393" s="6"/>
      <c r="H393" s="6"/>
      <c r="I393" s="6"/>
      <c r="J393" s="6"/>
      <c r="K393" s="6"/>
      <c r="L393" s="6"/>
      <c r="M393" s="6"/>
    </row>
    <row r="394" spans="5:13" x14ac:dyDescent="0.25">
      <c r="E394" s="6"/>
      <c r="F394" s="6"/>
      <c r="G394" s="6"/>
      <c r="H394" s="6"/>
      <c r="I394" s="6"/>
      <c r="J394" s="6"/>
      <c r="K394" s="6"/>
      <c r="L394" s="6"/>
      <c r="M394" s="6"/>
    </row>
    <row r="395" spans="5:13" x14ac:dyDescent="0.25">
      <c r="E395" s="6"/>
      <c r="F395" s="6"/>
      <c r="G395" s="6"/>
      <c r="H395" s="6"/>
      <c r="I395" s="6"/>
      <c r="J395" s="6"/>
      <c r="K395" s="6"/>
      <c r="L395" s="6"/>
      <c r="M395" s="6"/>
    </row>
    <row r="396" spans="5:13" x14ac:dyDescent="0.25">
      <c r="E396" s="6"/>
      <c r="F396" s="6"/>
      <c r="G396" s="6"/>
      <c r="H396" s="6"/>
      <c r="I396" s="6"/>
      <c r="J396" s="6"/>
      <c r="K396" s="6"/>
      <c r="L396" s="6"/>
      <c r="M396" s="6"/>
    </row>
    <row r="397" spans="5:13" x14ac:dyDescent="0.25">
      <c r="E397" s="6"/>
      <c r="F397" s="6"/>
      <c r="G397" s="6"/>
      <c r="H397" s="6"/>
      <c r="I397" s="6"/>
      <c r="J397" s="6"/>
      <c r="K397" s="6"/>
      <c r="L397" s="6"/>
      <c r="M397" s="6"/>
    </row>
    <row r="398" spans="5:13" x14ac:dyDescent="0.25">
      <c r="E398" s="6"/>
      <c r="F398" s="6"/>
      <c r="G398" s="6"/>
      <c r="H398" s="6"/>
      <c r="I398" s="6"/>
      <c r="J398" s="6"/>
      <c r="K398" s="6"/>
      <c r="L398" s="6"/>
      <c r="M398" s="6"/>
    </row>
    <row r="399" spans="5:13" x14ac:dyDescent="0.25">
      <c r="E399" s="6"/>
      <c r="F399" s="6"/>
      <c r="G399" s="6"/>
      <c r="H399" s="6"/>
      <c r="I399" s="6"/>
      <c r="J399" s="6"/>
      <c r="K399" s="6"/>
      <c r="L399" s="6"/>
      <c r="M399" s="6"/>
    </row>
    <row r="400" spans="5:13" x14ac:dyDescent="0.25">
      <c r="E400" s="6"/>
      <c r="F400" s="6"/>
      <c r="G400" s="6"/>
      <c r="H400" s="6"/>
      <c r="I400" s="6"/>
      <c r="J400" s="6"/>
      <c r="K400" s="6"/>
      <c r="L400" s="6"/>
      <c r="M400" s="6"/>
    </row>
    <row r="401" spans="5:13" x14ac:dyDescent="0.25">
      <c r="E401" s="6"/>
      <c r="F401" s="6"/>
      <c r="G401" s="6"/>
      <c r="H401" s="6"/>
      <c r="I401" s="6"/>
      <c r="J401" s="6"/>
      <c r="K401" s="6"/>
      <c r="L401" s="6"/>
      <c r="M401" s="6"/>
    </row>
    <row r="402" spans="5:13" x14ac:dyDescent="0.25">
      <c r="E402" s="6"/>
      <c r="F402" s="6"/>
      <c r="G402" s="6"/>
      <c r="H402" s="6"/>
      <c r="I402" s="6"/>
      <c r="J402" s="6"/>
      <c r="K402" s="6"/>
      <c r="L402" s="6"/>
      <c r="M402" s="6"/>
    </row>
    <row r="403" spans="5:13" x14ac:dyDescent="0.25">
      <c r="E403" s="6"/>
      <c r="F403" s="6"/>
      <c r="G403" s="6"/>
      <c r="H403" s="6"/>
      <c r="I403" s="6"/>
      <c r="J403" s="6"/>
      <c r="K403" s="6"/>
      <c r="L403" s="6"/>
      <c r="M403" s="6"/>
    </row>
    <row r="404" spans="5:13" x14ac:dyDescent="0.25">
      <c r="E404" s="6"/>
      <c r="F404" s="6"/>
      <c r="G404" s="6"/>
      <c r="H404" s="6"/>
      <c r="I404" s="6"/>
      <c r="J404" s="6"/>
      <c r="K404" s="6"/>
      <c r="L404" s="6"/>
      <c r="M404" s="6"/>
    </row>
    <row r="405" spans="5:13" x14ac:dyDescent="0.25">
      <c r="E405" s="6"/>
      <c r="F405" s="6"/>
      <c r="G405" s="6"/>
      <c r="H405" s="6"/>
      <c r="I405" s="6"/>
      <c r="J405" s="6"/>
      <c r="K405" s="6"/>
      <c r="L405" s="6"/>
      <c r="M405" s="6"/>
    </row>
    <row r="406" spans="5:13" x14ac:dyDescent="0.25">
      <c r="E406" s="6"/>
      <c r="F406" s="6"/>
      <c r="G406" s="6"/>
      <c r="H406" s="6"/>
      <c r="I406" s="6"/>
      <c r="J406" s="6"/>
      <c r="K406" s="6"/>
      <c r="L406" s="6"/>
      <c r="M406" s="6"/>
    </row>
    <row r="407" spans="5:13" x14ac:dyDescent="0.25">
      <c r="E407" s="6"/>
      <c r="F407" s="6"/>
      <c r="G407" s="6"/>
      <c r="H407" s="6"/>
      <c r="I407" s="6"/>
      <c r="J407" s="6"/>
      <c r="K407" s="6"/>
      <c r="L407" s="6"/>
      <c r="M407" s="6"/>
    </row>
    <row r="408" spans="5:13" x14ac:dyDescent="0.25">
      <c r="E408" s="6"/>
      <c r="F408" s="6"/>
      <c r="G408" s="6"/>
      <c r="H408" s="6"/>
      <c r="I408" s="6"/>
      <c r="J408" s="6"/>
      <c r="K408" s="6"/>
      <c r="L408" s="6"/>
      <c r="M408" s="6"/>
    </row>
    <row r="409" spans="5:13" x14ac:dyDescent="0.25">
      <c r="E409" s="6"/>
      <c r="F409" s="6"/>
      <c r="G409" s="6"/>
      <c r="H409" s="6"/>
      <c r="I409" s="6"/>
      <c r="J409" s="6"/>
      <c r="K409" s="6"/>
      <c r="L409" s="6"/>
      <c r="M409" s="6"/>
    </row>
    <row r="410" spans="5:13" x14ac:dyDescent="0.25">
      <c r="E410" s="6"/>
      <c r="F410" s="6"/>
      <c r="G410" s="6"/>
      <c r="H410" s="6"/>
      <c r="I410" s="6"/>
      <c r="J410" s="6"/>
      <c r="K410" s="6"/>
      <c r="L410" s="6"/>
      <c r="M410" s="6"/>
    </row>
    <row r="411" spans="5:13" x14ac:dyDescent="0.25">
      <c r="E411" s="6"/>
      <c r="F411" s="6"/>
      <c r="G411" s="6"/>
      <c r="H411" s="6"/>
      <c r="I411" s="6"/>
      <c r="J411" s="6"/>
      <c r="K411" s="6"/>
      <c r="L411" s="6"/>
      <c r="M411" s="6"/>
    </row>
    <row r="412" spans="5:13" x14ac:dyDescent="0.25">
      <c r="E412" s="6"/>
      <c r="F412" s="6"/>
      <c r="G412" s="6"/>
      <c r="H412" s="6"/>
      <c r="I412" s="6"/>
      <c r="J412" s="6"/>
      <c r="K412" s="6"/>
      <c r="L412" s="6"/>
      <c r="M412" s="6"/>
    </row>
    <row r="413" spans="5:13" x14ac:dyDescent="0.25">
      <c r="E413" s="6"/>
      <c r="F413" s="6"/>
      <c r="G413" s="6"/>
      <c r="H413" s="6"/>
      <c r="I413" s="6"/>
      <c r="J413" s="6"/>
      <c r="K413" s="6"/>
      <c r="L413" s="6"/>
      <c r="M413" s="6"/>
    </row>
    <row r="414" spans="5:13" x14ac:dyDescent="0.25">
      <c r="E414" s="6"/>
      <c r="F414" s="6"/>
      <c r="G414" s="6"/>
      <c r="H414" s="6"/>
      <c r="I414" s="6"/>
      <c r="J414" s="6"/>
      <c r="K414" s="6"/>
      <c r="L414" s="6"/>
      <c r="M414" s="6"/>
    </row>
    <row r="415" spans="5:13" x14ac:dyDescent="0.25">
      <c r="E415" s="6"/>
      <c r="F415" s="6"/>
      <c r="G415" s="6"/>
      <c r="H415" s="6"/>
      <c r="I415" s="6"/>
      <c r="J415" s="6"/>
      <c r="K415" s="6"/>
      <c r="L415" s="6"/>
      <c r="M415" s="6"/>
    </row>
    <row r="416" spans="5:13" x14ac:dyDescent="0.25">
      <c r="E416" s="6"/>
      <c r="F416" s="6"/>
      <c r="G416" s="6"/>
      <c r="H416" s="6"/>
      <c r="I416" s="6"/>
      <c r="J416" s="6"/>
      <c r="K416" s="6"/>
      <c r="L416" s="6"/>
      <c r="M416" s="6"/>
    </row>
    <row r="417" spans="5:13" x14ac:dyDescent="0.25">
      <c r="E417" s="6"/>
      <c r="F417" s="6"/>
      <c r="G417" s="6"/>
      <c r="H417" s="6"/>
      <c r="I417" s="6"/>
      <c r="J417" s="6"/>
      <c r="K417" s="6"/>
      <c r="L417" s="6"/>
      <c r="M417" s="6"/>
    </row>
    <row r="418" spans="5:13" x14ac:dyDescent="0.25">
      <c r="E418" s="6"/>
      <c r="F418" s="6"/>
      <c r="G418" s="6"/>
      <c r="H418" s="6"/>
      <c r="I418" s="6"/>
      <c r="J418" s="6"/>
      <c r="K418" s="6"/>
      <c r="L418" s="6"/>
      <c r="M418" s="6"/>
    </row>
    <row r="419" spans="5:13" x14ac:dyDescent="0.25">
      <c r="E419" s="6"/>
      <c r="F419" s="6"/>
      <c r="G419" s="6"/>
      <c r="H419" s="6"/>
      <c r="I419" s="6"/>
      <c r="J419" s="6"/>
      <c r="K419" s="6"/>
      <c r="L419" s="6"/>
      <c r="M419" s="6"/>
    </row>
    <row r="420" spans="5:13" x14ac:dyDescent="0.25">
      <c r="E420" s="6"/>
      <c r="F420" s="6"/>
      <c r="G420" s="6"/>
      <c r="H420" s="6"/>
      <c r="I420" s="6"/>
      <c r="J420" s="6"/>
      <c r="K420" s="6"/>
      <c r="L420" s="6"/>
      <c r="M420" s="6"/>
    </row>
    <row r="421" spans="5:13" x14ac:dyDescent="0.25">
      <c r="E421" s="6"/>
      <c r="F421" s="6"/>
      <c r="G421" s="6"/>
      <c r="H421" s="6"/>
      <c r="I421" s="6"/>
      <c r="J421" s="6"/>
      <c r="K421" s="6"/>
      <c r="L421" s="6"/>
      <c r="M421" s="6"/>
    </row>
    <row r="422" spans="5:13" x14ac:dyDescent="0.25">
      <c r="E422" s="6"/>
      <c r="F422" s="6"/>
      <c r="G422" s="6"/>
      <c r="H422" s="6"/>
      <c r="I422" s="6"/>
      <c r="J422" s="6"/>
      <c r="K422" s="6"/>
      <c r="L422" s="6"/>
      <c r="M422" s="6"/>
    </row>
    <row r="423" spans="5:13" x14ac:dyDescent="0.25">
      <c r="E423" s="6"/>
      <c r="F423" s="6"/>
      <c r="G423" s="6"/>
      <c r="H423" s="6"/>
      <c r="I423" s="6"/>
      <c r="J423" s="6"/>
      <c r="K423" s="6"/>
      <c r="L423" s="6"/>
      <c r="M423" s="6"/>
    </row>
    <row r="424" spans="5:13" x14ac:dyDescent="0.25">
      <c r="E424" s="6"/>
      <c r="F424" s="6"/>
      <c r="G424" s="6"/>
      <c r="H424" s="6"/>
      <c r="I424" s="6"/>
      <c r="J424" s="6"/>
      <c r="K424" s="6"/>
      <c r="L424" s="6"/>
      <c r="M424" s="6"/>
    </row>
    <row r="425" spans="5:13" x14ac:dyDescent="0.25">
      <c r="E425" s="6"/>
      <c r="F425" s="6"/>
      <c r="G425" s="6"/>
      <c r="H425" s="6"/>
      <c r="I425" s="6"/>
      <c r="J425" s="6"/>
      <c r="K425" s="6"/>
      <c r="L425" s="6"/>
      <c r="M425" s="6"/>
    </row>
    <row r="426" spans="5:13" x14ac:dyDescent="0.25">
      <c r="E426" s="6"/>
      <c r="F426" s="6"/>
      <c r="G426" s="6"/>
      <c r="H426" s="6"/>
      <c r="I426" s="6"/>
      <c r="J426" s="6"/>
      <c r="K426" s="6"/>
      <c r="L426" s="6"/>
      <c r="M426" s="6"/>
    </row>
    <row r="427" spans="5:13" x14ac:dyDescent="0.25">
      <c r="E427" s="6"/>
      <c r="F427" s="6"/>
      <c r="G427" s="6"/>
      <c r="H427" s="6"/>
      <c r="I427" s="6"/>
      <c r="J427" s="6"/>
      <c r="K427" s="6"/>
      <c r="L427" s="6"/>
      <c r="M427" s="6"/>
    </row>
    <row r="428" spans="5:13" x14ac:dyDescent="0.25">
      <c r="E428" s="6"/>
      <c r="F428" s="6"/>
      <c r="G428" s="6"/>
      <c r="H428" s="6"/>
      <c r="I428" s="6"/>
      <c r="J428" s="6"/>
      <c r="K428" s="6"/>
      <c r="L428" s="6"/>
      <c r="M428" s="6"/>
    </row>
    <row r="429" spans="5:13" x14ac:dyDescent="0.25">
      <c r="E429" s="6"/>
      <c r="F429" s="6"/>
      <c r="G429" s="6"/>
      <c r="H429" s="6"/>
      <c r="I429" s="6"/>
      <c r="J429" s="6"/>
      <c r="K429" s="6"/>
      <c r="L429" s="6"/>
      <c r="M429" s="6"/>
    </row>
    <row r="430" spans="5:13" x14ac:dyDescent="0.25">
      <c r="E430" s="6"/>
      <c r="F430" s="6"/>
      <c r="G430" s="6"/>
      <c r="H430" s="6"/>
      <c r="I430" s="6"/>
      <c r="J430" s="6"/>
      <c r="K430" s="6"/>
      <c r="L430" s="6"/>
      <c r="M430" s="6"/>
    </row>
    <row r="431" spans="5:13" x14ac:dyDescent="0.25">
      <c r="E431" s="6"/>
      <c r="F431" s="6"/>
      <c r="G431" s="6"/>
      <c r="H431" s="6"/>
      <c r="I431" s="6"/>
      <c r="J431" s="6"/>
      <c r="K431" s="6"/>
      <c r="L431" s="6"/>
      <c r="M431" s="6"/>
    </row>
    <row r="432" spans="5:13" x14ac:dyDescent="0.25">
      <c r="E432" s="6"/>
      <c r="F432" s="6"/>
      <c r="G432" s="6"/>
      <c r="H432" s="6"/>
      <c r="I432" s="6"/>
      <c r="J432" s="6"/>
      <c r="K432" s="6"/>
      <c r="L432" s="6"/>
      <c r="M432" s="6"/>
    </row>
    <row r="433" spans="5:13" x14ac:dyDescent="0.25">
      <c r="E433" s="6"/>
      <c r="F433" s="6"/>
      <c r="G433" s="6"/>
      <c r="H433" s="6"/>
      <c r="I433" s="6"/>
      <c r="J433" s="6"/>
      <c r="K433" s="6"/>
      <c r="L433" s="6"/>
      <c r="M433" s="6"/>
    </row>
    <row r="434" spans="5:13" x14ac:dyDescent="0.25">
      <c r="E434" s="6"/>
      <c r="F434" s="6"/>
      <c r="G434" s="6"/>
      <c r="H434" s="6"/>
      <c r="I434" s="6"/>
      <c r="J434" s="6"/>
      <c r="K434" s="6"/>
      <c r="L434" s="6"/>
      <c r="M434" s="6"/>
    </row>
    <row r="435" spans="5:13" x14ac:dyDescent="0.25">
      <c r="E435" s="6"/>
      <c r="F435" s="6"/>
      <c r="G435" s="6"/>
      <c r="H435" s="6"/>
      <c r="I435" s="6"/>
      <c r="J435" s="6"/>
      <c r="K435" s="6"/>
      <c r="L435" s="6"/>
      <c r="M435" s="6"/>
    </row>
    <row r="436" spans="5:13" x14ac:dyDescent="0.25">
      <c r="E436" s="6"/>
      <c r="F436" s="6"/>
      <c r="G436" s="6"/>
      <c r="H436" s="6"/>
      <c r="I436" s="6"/>
      <c r="J436" s="6"/>
      <c r="K436" s="6"/>
      <c r="L436" s="6"/>
      <c r="M436" s="6"/>
    </row>
    <row r="437" spans="5:13" x14ac:dyDescent="0.25">
      <c r="E437" s="6"/>
      <c r="F437" s="6"/>
      <c r="G437" s="6"/>
      <c r="H437" s="6"/>
      <c r="I437" s="6"/>
      <c r="J437" s="6"/>
      <c r="K437" s="6"/>
      <c r="L437" s="6"/>
      <c r="M437" s="6"/>
    </row>
    <row r="438" spans="5:13" x14ac:dyDescent="0.25">
      <c r="E438" s="6"/>
      <c r="F438" s="6"/>
      <c r="G438" s="6"/>
      <c r="H438" s="6"/>
      <c r="I438" s="6"/>
      <c r="J438" s="6"/>
      <c r="K438" s="6"/>
      <c r="L438" s="6"/>
      <c r="M438" s="6"/>
    </row>
    <row r="439" spans="5:13" x14ac:dyDescent="0.25">
      <c r="E439" s="6"/>
      <c r="F439" s="6"/>
      <c r="G439" s="6"/>
      <c r="H439" s="6"/>
      <c r="I439" s="6"/>
      <c r="J439" s="6"/>
      <c r="K439" s="6"/>
      <c r="L439" s="6"/>
      <c r="M439" s="6"/>
    </row>
    <row r="440" spans="5:13" x14ac:dyDescent="0.25">
      <c r="E440" s="6"/>
      <c r="F440" s="6"/>
      <c r="G440" s="6"/>
      <c r="H440" s="6"/>
      <c r="I440" s="6"/>
      <c r="J440" s="6"/>
      <c r="K440" s="6"/>
      <c r="L440" s="6"/>
      <c r="M440" s="6"/>
    </row>
    <row r="441" spans="5:13" x14ac:dyDescent="0.25">
      <c r="E441" s="6"/>
      <c r="F441" s="6"/>
      <c r="G441" s="6"/>
      <c r="H441" s="6"/>
      <c r="I441" s="6"/>
      <c r="J441" s="6"/>
      <c r="K441" s="6"/>
      <c r="L441" s="6"/>
      <c r="M441" s="6"/>
    </row>
    <row r="442" spans="5:13" x14ac:dyDescent="0.25">
      <c r="E442" s="6"/>
      <c r="F442" s="6"/>
      <c r="G442" s="6"/>
      <c r="H442" s="6"/>
      <c r="I442" s="6"/>
      <c r="J442" s="6"/>
      <c r="K442" s="6"/>
      <c r="L442" s="6"/>
      <c r="M442" s="6"/>
    </row>
    <row r="443" spans="5:13" x14ac:dyDescent="0.25">
      <c r="E443" s="6"/>
      <c r="F443" s="6"/>
      <c r="G443" s="6"/>
      <c r="H443" s="6"/>
      <c r="I443" s="6"/>
      <c r="J443" s="6"/>
      <c r="K443" s="6"/>
      <c r="L443" s="6"/>
      <c r="M443" s="6"/>
    </row>
    <row r="444" spans="5:13" x14ac:dyDescent="0.25">
      <c r="E444" s="6"/>
      <c r="F444" s="6"/>
      <c r="G444" s="6"/>
      <c r="H444" s="6"/>
      <c r="I444" s="6"/>
      <c r="J444" s="6"/>
      <c r="K444" s="6"/>
      <c r="L444" s="6"/>
      <c r="M444" s="6"/>
    </row>
    <row r="445" spans="5:13" x14ac:dyDescent="0.25">
      <c r="E445" s="6"/>
      <c r="F445" s="6"/>
      <c r="G445" s="6"/>
      <c r="H445" s="6"/>
      <c r="I445" s="6"/>
      <c r="J445" s="6"/>
      <c r="K445" s="6"/>
      <c r="L445" s="6"/>
      <c r="M445" s="6"/>
    </row>
    <row r="446" spans="5:13" x14ac:dyDescent="0.25">
      <c r="E446" s="6"/>
      <c r="F446" s="6"/>
      <c r="G446" s="6"/>
      <c r="H446" s="6"/>
      <c r="I446" s="6"/>
      <c r="J446" s="6"/>
      <c r="K446" s="6"/>
      <c r="L446" s="6"/>
      <c r="M446" s="6"/>
    </row>
    <row r="447" spans="5:13" x14ac:dyDescent="0.25">
      <c r="E447" s="6"/>
      <c r="F447" s="6"/>
      <c r="G447" s="6"/>
      <c r="H447" s="6"/>
      <c r="I447" s="6"/>
      <c r="J447" s="6"/>
      <c r="K447" s="6"/>
      <c r="L447" s="6"/>
      <c r="M447" s="6"/>
    </row>
    <row r="448" spans="5:13" x14ac:dyDescent="0.25">
      <c r="E448" s="6"/>
      <c r="F448" s="6"/>
      <c r="G448" s="6"/>
      <c r="H448" s="6"/>
      <c r="I448" s="6"/>
      <c r="J448" s="6"/>
      <c r="K448" s="6"/>
      <c r="L448" s="6"/>
      <c r="M448" s="6"/>
    </row>
    <row r="449" spans="5:13" x14ac:dyDescent="0.25">
      <c r="E449" s="6"/>
      <c r="F449" s="6"/>
      <c r="G449" s="6"/>
      <c r="H449" s="6"/>
      <c r="I449" s="6"/>
      <c r="J449" s="6"/>
      <c r="K449" s="6"/>
      <c r="L449" s="6"/>
      <c r="M449" s="6"/>
    </row>
    <row r="450" spans="5:13" x14ac:dyDescent="0.25">
      <c r="E450" s="6"/>
      <c r="F450" s="6"/>
      <c r="G450" s="6"/>
      <c r="H450" s="6"/>
      <c r="I450" s="6"/>
      <c r="J450" s="6"/>
      <c r="K450" s="6"/>
      <c r="L450" s="6"/>
      <c r="M450" s="6"/>
    </row>
    <row r="451" spans="5:13" x14ac:dyDescent="0.25">
      <c r="E451" s="6"/>
      <c r="F451" s="6"/>
      <c r="G451" s="6"/>
      <c r="H451" s="6"/>
      <c r="I451" s="6"/>
      <c r="J451" s="6"/>
      <c r="K451" s="6"/>
      <c r="L451" s="6"/>
      <c r="M451" s="6"/>
    </row>
    <row r="452" spans="5:13" x14ac:dyDescent="0.25">
      <c r="E452" s="6"/>
      <c r="F452" s="6"/>
      <c r="G452" s="6"/>
      <c r="H452" s="6"/>
      <c r="I452" s="6"/>
      <c r="J452" s="6"/>
      <c r="K452" s="6"/>
      <c r="L452" s="6"/>
      <c r="M452" s="6"/>
    </row>
    <row r="453" spans="5:13" x14ac:dyDescent="0.25">
      <c r="E453" s="6"/>
      <c r="F453" s="6"/>
      <c r="G453" s="6"/>
      <c r="H453" s="6"/>
      <c r="I453" s="6"/>
      <c r="J453" s="6"/>
      <c r="K453" s="6"/>
      <c r="L453" s="6"/>
      <c r="M453" s="6"/>
    </row>
    <row r="454" spans="5:13" x14ac:dyDescent="0.25">
      <c r="E454" s="6"/>
      <c r="F454" s="6"/>
      <c r="G454" s="6"/>
      <c r="H454" s="6"/>
      <c r="I454" s="6"/>
      <c r="J454" s="6"/>
      <c r="K454" s="6"/>
      <c r="L454" s="6"/>
      <c r="M454" s="6"/>
    </row>
    <row r="455" spans="5:13" x14ac:dyDescent="0.25">
      <c r="E455" s="6"/>
      <c r="F455" s="6"/>
      <c r="G455" s="6"/>
      <c r="H455" s="6"/>
      <c r="I455" s="6"/>
      <c r="J455" s="6"/>
      <c r="K455" s="6"/>
      <c r="L455" s="6"/>
      <c r="M455" s="6"/>
    </row>
    <row r="456" spans="5:13" x14ac:dyDescent="0.25">
      <c r="E456" s="6"/>
      <c r="F456" s="6"/>
      <c r="G456" s="6"/>
      <c r="H456" s="6"/>
      <c r="I456" s="6"/>
      <c r="J456" s="6"/>
      <c r="K456" s="6"/>
      <c r="L456" s="6"/>
      <c r="M456" s="6"/>
    </row>
    <row r="457" spans="5:13" x14ac:dyDescent="0.25">
      <c r="E457" s="6"/>
      <c r="F457" s="6"/>
      <c r="G457" s="6"/>
      <c r="H457" s="6"/>
      <c r="I457" s="6"/>
      <c r="J457" s="6"/>
      <c r="K457" s="6"/>
      <c r="L457" s="6"/>
      <c r="M457" s="6"/>
    </row>
    <row r="458" spans="5:13" x14ac:dyDescent="0.25">
      <c r="E458" s="6"/>
      <c r="F458" s="6"/>
      <c r="G458" s="6"/>
      <c r="H458" s="6"/>
      <c r="I458" s="6"/>
      <c r="J458" s="6"/>
      <c r="K458" s="6"/>
      <c r="L458" s="6"/>
      <c r="M458" s="6"/>
    </row>
    <row r="459" spans="5:13" x14ac:dyDescent="0.25">
      <c r="E459" s="6"/>
      <c r="F459" s="6"/>
      <c r="G459" s="6"/>
      <c r="H459" s="6"/>
      <c r="I459" s="6"/>
      <c r="J459" s="6"/>
      <c r="K459" s="6"/>
      <c r="L459" s="6"/>
      <c r="M459" s="6"/>
    </row>
    <row r="460" spans="5:13" x14ac:dyDescent="0.25">
      <c r="E460" s="6"/>
      <c r="F460" s="6"/>
      <c r="G460" s="6"/>
      <c r="H460" s="6"/>
      <c r="I460" s="6"/>
      <c r="J460" s="6"/>
      <c r="K460" s="6"/>
      <c r="L460" s="6"/>
      <c r="M460" s="6"/>
    </row>
    <row r="461" spans="5:13" x14ac:dyDescent="0.25">
      <c r="E461" s="6"/>
      <c r="F461" s="6"/>
      <c r="G461" s="6"/>
      <c r="H461" s="6"/>
      <c r="I461" s="6"/>
      <c r="J461" s="6"/>
      <c r="K461" s="6"/>
      <c r="L461" s="6"/>
      <c r="M461" s="6"/>
    </row>
    <row r="462" spans="5:13" x14ac:dyDescent="0.25">
      <c r="E462" s="6"/>
      <c r="F462" s="6"/>
      <c r="G462" s="6"/>
      <c r="H462" s="6"/>
      <c r="I462" s="6"/>
      <c r="J462" s="6"/>
      <c r="K462" s="6"/>
      <c r="L462" s="6"/>
      <c r="M462" s="6"/>
    </row>
    <row r="463" spans="5:13" x14ac:dyDescent="0.25">
      <c r="E463" s="6"/>
      <c r="F463" s="6"/>
      <c r="G463" s="6"/>
      <c r="H463" s="6"/>
      <c r="I463" s="6"/>
      <c r="J463" s="6"/>
      <c r="K463" s="6"/>
      <c r="L463" s="6"/>
      <c r="M463" s="6"/>
    </row>
    <row r="464" spans="5:13" x14ac:dyDescent="0.25">
      <c r="E464" s="6"/>
      <c r="F464" s="6"/>
      <c r="G464" s="6"/>
      <c r="H464" s="6"/>
      <c r="I464" s="6"/>
      <c r="J464" s="6"/>
      <c r="K464" s="6"/>
      <c r="L464" s="6"/>
      <c r="M464" s="6"/>
    </row>
    <row r="465" spans="5:13" x14ac:dyDescent="0.25">
      <c r="E465" s="6"/>
      <c r="F465" s="6"/>
      <c r="G465" s="6"/>
      <c r="H465" s="6"/>
      <c r="I465" s="6"/>
      <c r="J465" s="6"/>
      <c r="K465" s="6"/>
      <c r="L465" s="6"/>
      <c r="M465" s="6"/>
    </row>
    <row r="466" spans="5:13" x14ac:dyDescent="0.25">
      <c r="E466" s="6"/>
      <c r="F466" s="6"/>
      <c r="G466" s="6"/>
      <c r="H466" s="6"/>
      <c r="I466" s="6"/>
      <c r="J466" s="6"/>
      <c r="K466" s="6"/>
      <c r="L466" s="6"/>
      <c r="M466" s="6"/>
    </row>
    <row r="467" spans="5:13" x14ac:dyDescent="0.25">
      <c r="E467" s="6"/>
      <c r="F467" s="6"/>
      <c r="G467" s="6"/>
      <c r="H467" s="6"/>
      <c r="I467" s="6"/>
      <c r="J467" s="6"/>
      <c r="K467" s="6"/>
      <c r="L467" s="6"/>
      <c r="M467" s="6"/>
    </row>
    <row r="468" spans="5:13" x14ac:dyDescent="0.25">
      <c r="E468" s="6"/>
      <c r="F468" s="6"/>
      <c r="G468" s="6"/>
      <c r="H468" s="6"/>
      <c r="I468" s="6"/>
      <c r="J468" s="6"/>
      <c r="K468" s="6"/>
      <c r="L468" s="6"/>
      <c r="M468" s="6"/>
    </row>
    <row r="469" spans="5:13" x14ac:dyDescent="0.25">
      <c r="E469" s="6"/>
      <c r="F469" s="6"/>
      <c r="G469" s="6"/>
      <c r="H469" s="6"/>
      <c r="I469" s="6"/>
      <c r="J469" s="6"/>
      <c r="K469" s="6"/>
      <c r="L469" s="6"/>
      <c r="M469" s="6"/>
    </row>
    <row r="470" spans="5:13" x14ac:dyDescent="0.25">
      <c r="E470" s="6"/>
      <c r="F470" s="6"/>
      <c r="G470" s="6"/>
      <c r="H470" s="6"/>
      <c r="I470" s="6"/>
      <c r="J470" s="6"/>
      <c r="K470" s="6"/>
      <c r="L470" s="6"/>
      <c r="M470" s="6"/>
    </row>
    <row r="471" spans="5:13" x14ac:dyDescent="0.25">
      <c r="E471" s="6"/>
      <c r="F471" s="6"/>
      <c r="G471" s="6"/>
      <c r="H471" s="6"/>
      <c r="I471" s="6"/>
      <c r="J471" s="6"/>
      <c r="K471" s="6"/>
      <c r="L471" s="6"/>
      <c r="M471" s="6"/>
    </row>
    <row r="472" spans="5:13" x14ac:dyDescent="0.25">
      <c r="E472" s="6"/>
      <c r="F472" s="6"/>
      <c r="G472" s="6"/>
      <c r="H472" s="6"/>
      <c r="I472" s="6"/>
      <c r="J472" s="6"/>
      <c r="K472" s="6"/>
      <c r="L472" s="6"/>
      <c r="M472" s="6"/>
    </row>
    <row r="473" spans="5:13" x14ac:dyDescent="0.25">
      <c r="E473" s="6"/>
      <c r="F473" s="6"/>
      <c r="G473" s="6"/>
      <c r="H473" s="6"/>
      <c r="I473" s="6"/>
      <c r="J473" s="6"/>
      <c r="K473" s="6"/>
      <c r="L473" s="6"/>
      <c r="M473" s="6"/>
    </row>
    <row r="474" spans="5:13" x14ac:dyDescent="0.25">
      <c r="E474" s="6"/>
      <c r="F474" s="6"/>
      <c r="G474" s="6"/>
      <c r="H474" s="6"/>
      <c r="I474" s="6"/>
      <c r="J474" s="6"/>
      <c r="K474" s="6"/>
      <c r="L474" s="6"/>
      <c r="M474" s="6"/>
    </row>
    <row r="475" spans="5:13" x14ac:dyDescent="0.25">
      <c r="E475" s="6"/>
      <c r="F475" s="6"/>
      <c r="G475" s="6"/>
      <c r="H475" s="6"/>
      <c r="I475" s="6"/>
      <c r="J475" s="6"/>
      <c r="K475" s="6"/>
      <c r="L475" s="6"/>
      <c r="M475" s="6"/>
    </row>
    <row r="476" spans="5:13" x14ac:dyDescent="0.25">
      <c r="E476" s="6"/>
      <c r="F476" s="6"/>
      <c r="G476" s="6"/>
      <c r="H476" s="6"/>
      <c r="I476" s="6"/>
      <c r="J476" s="6"/>
      <c r="K476" s="6"/>
      <c r="L476" s="6"/>
      <c r="M476" s="6"/>
    </row>
    <row r="477" spans="5:13" x14ac:dyDescent="0.25">
      <c r="E477" s="6"/>
      <c r="F477" s="6"/>
      <c r="G477" s="6"/>
      <c r="H477" s="6"/>
      <c r="I477" s="6"/>
      <c r="J477" s="6"/>
      <c r="K477" s="6"/>
      <c r="L477" s="6"/>
      <c r="M477" s="6"/>
    </row>
    <row r="478" spans="5:13" x14ac:dyDescent="0.25">
      <c r="E478" s="6"/>
      <c r="F478" s="6"/>
      <c r="G478" s="6"/>
      <c r="H478" s="6"/>
      <c r="I478" s="6"/>
      <c r="J478" s="6"/>
      <c r="K478" s="6"/>
      <c r="L478" s="6"/>
      <c r="M478" s="6"/>
    </row>
    <row r="479" spans="5:13" x14ac:dyDescent="0.25">
      <c r="E479" s="6"/>
      <c r="F479" s="6"/>
      <c r="G479" s="6"/>
      <c r="H479" s="6"/>
      <c r="I479" s="6"/>
      <c r="J479" s="6"/>
      <c r="K479" s="6"/>
      <c r="L479" s="6"/>
      <c r="M479" s="6"/>
    </row>
    <row r="480" spans="5:13" x14ac:dyDescent="0.25">
      <c r="E480" s="6"/>
      <c r="F480" s="6"/>
      <c r="G480" s="6"/>
      <c r="H480" s="6"/>
      <c r="I480" s="6"/>
      <c r="J480" s="6"/>
      <c r="K480" s="6"/>
      <c r="L480" s="6"/>
      <c r="M480" s="6"/>
    </row>
    <row r="481" spans="5:13" x14ac:dyDescent="0.25">
      <c r="E481" s="6"/>
      <c r="F481" s="6"/>
      <c r="G481" s="6"/>
      <c r="H481" s="6"/>
      <c r="I481" s="6"/>
      <c r="J481" s="6"/>
      <c r="K481" s="6"/>
      <c r="L481" s="6"/>
      <c r="M481" s="6"/>
    </row>
    <row r="482" spans="5:13" x14ac:dyDescent="0.25">
      <c r="E482" s="6"/>
      <c r="F482" s="6"/>
      <c r="G482" s="6"/>
      <c r="H482" s="6"/>
      <c r="I482" s="6"/>
      <c r="J482" s="6"/>
      <c r="K482" s="6"/>
      <c r="L482" s="6"/>
      <c r="M482" s="6"/>
    </row>
    <row r="483" spans="5:13" x14ac:dyDescent="0.25">
      <c r="E483" s="6"/>
      <c r="F483" s="6"/>
      <c r="G483" s="6"/>
      <c r="H483" s="6"/>
      <c r="I483" s="6"/>
      <c r="J483" s="6"/>
      <c r="K483" s="6"/>
      <c r="L483" s="6"/>
      <c r="M483" s="6"/>
    </row>
    <row r="484" spans="5:13" x14ac:dyDescent="0.25">
      <c r="E484" s="6"/>
      <c r="F484" s="6"/>
      <c r="G484" s="6"/>
      <c r="H484" s="6"/>
      <c r="I484" s="6"/>
      <c r="J484" s="6"/>
      <c r="K484" s="6"/>
      <c r="L484" s="6"/>
      <c r="M484" s="6"/>
    </row>
    <row r="485" spans="5:13" x14ac:dyDescent="0.25">
      <c r="E485" s="6"/>
      <c r="F485" s="6"/>
      <c r="G485" s="6"/>
      <c r="H485" s="6"/>
      <c r="I485" s="6"/>
      <c r="J485" s="6"/>
      <c r="K485" s="6"/>
      <c r="L485" s="6"/>
      <c r="M485" s="6"/>
    </row>
    <row r="486" spans="5:13" x14ac:dyDescent="0.25">
      <c r="E486" s="6"/>
      <c r="F486" s="6"/>
      <c r="G486" s="6"/>
      <c r="H486" s="6"/>
      <c r="I486" s="6"/>
      <c r="J486" s="6"/>
      <c r="K486" s="6"/>
      <c r="L486" s="6"/>
      <c r="M486" s="6"/>
    </row>
    <row r="487" spans="5:13" x14ac:dyDescent="0.25">
      <c r="E487" s="6"/>
      <c r="F487" s="6"/>
      <c r="G487" s="6"/>
      <c r="H487" s="6"/>
      <c r="I487" s="6"/>
      <c r="J487" s="6"/>
      <c r="K487" s="6"/>
      <c r="L487" s="6"/>
      <c r="M487" s="6"/>
    </row>
    <row r="488" spans="5:13" x14ac:dyDescent="0.25">
      <c r="E488" s="6"/>
      <c r="F488" s="6"/>
      <c r="G488" s="6"/>
      <c r="H488" s="6"/>
      <c r="I488" s="6"/>
      <c r="J488" s="6"/>
      <c r="K488" s="6"/>
      <c r="L488" s="6"/>
      <c r="M488" s="6"/>
    </row>
    <row r="489" spans="5:13" x14ac:dyDescent="0.25">
      <c r="E489" s="6"/>
      <c r="F489" s="6"/>
      <c r="G489" s="6"/>
      <c r="H489" s="6"/>
      <c r="I489" s="6"/>
      <c r="J489" s="6"/>
      <c r="K489" s="6"/>
      <c r="L489" s="6"/>
      <c r="M489" s="6"/>
    </row>
    <row r="490" spans="5:13" x14ac:dyDescent="0.25">
      <c r="E490" s="6"/>
      <c r="F490" s="6"/>
      <c r="G490" s="6"/>
      <c r="H490" s="6"/>
      <c r="I490" s="6"/>
      <c r="J490" s="6"/>
      <c r="K490" s="6"/>
      <c r="L490" s="6"/>
      <c r="M490" s="6"/>
    </row>
    <row r="491" spans="5:13" x14ac:dyDescent="0.25">
      <c r="E491" s="6"/>
      <c r="F491" s="6"/>
      <c r="G491" s="6"/>
      <c r="H491" s="6"/>
      <c r="I491" s="6"/>
      <c r="J491" s="6"/>
      <c r="K491" s="6"/>
      <c r="L491" s="6"/>
      <c r="M491" s="6"/>
    </row>
    <row r="492" spans="5:13" x14ac:dyDescent="0.25">
      <c r="E492" s="6"/>
      <c r="F492" s="6"/>
      <c r="G492" s="6"/>
      <c r="H492" s="6"/>
      <c r="I492" s="6"/>
      <c r="J492" s="6"/>
      <c r="K492" s="6"/>
      <c r="L492" s="6"/>
      <c r="M492" s="6"/>
    </row>
    <row r="493" spans="5:13" x14ac:dyDescent="0.25">
      <c r="E493" s="6"/>
      <c r="F493" s="6"/>
      <c r="G493" s="6"/>
      <c r="H493" s="6"/>
      <c r="I493" s="6"/>
      <c r="J493" s="6"/>
      <c r="K493" s="6"/>
      <c r="L493" s="6"/>
      <c r="M493" s="6"/>
    </row>
    <row r="494" spans="5:13" x14ac:dyDescent="0.25">
      <c r="E494" s="6"/>
      <c r="F494" s="6"/>
      <c r="G494" s="6"/>
      <c r="H494" s="6"/>
      <c r="I494" s="6"/>
      <c r="J494" s="6"/>
      <c r="K494" s="6"/>
      <c r="L494" s="6"/>
      <c r="M494" s="6"/>
    </row>
    <row r="495" spans="5:13" x14ac:dyDescent="0.25">
      <c r="E495" s="6"/>
      <c r="F495" s="6"/>
      <c r="G495" s="6"/>
      <c r="H495" s="6"/>
      <c r="I495" s="6"/>
      <c r="J495" s="6"/>
      <c r="K495" s="6"/>
      <c r="L495" s="6"/>
      <c r="M495" s="6"/>
    </row>
    <row r="496" spans="5:13" x14ac:dyDescent="0.25">
      <c r="E496" s="6"/>
      <c r="F496" s="6"/>
      <c r="G496" s="6"/>
      <c r="H496" s="6"/>
      <c r="I496" s="6"/>
      <c r="J496" s="6"/>
      <c r="K496" s="6"/>
      <c r="L496" s="6"/>
      <c r="M496" s="6"/>
    </row>
    <row r="497" spans="5:13" x14ac:dyDescent="0.25">
      <c r="E497" s="6"/>
      <c r="F497" s="6"/>
      <c r="G497" s="6"/>
      <c r="H497" s="6"/>
      <c r="I497" s="6"/>
      <c r="J497" s="6"/>
      <c r="K497" s="6"/>
      <c r="L497" s="6"/>
      <c r="M497" s="6"/>
    </row>
    <row r="498" spans="5:13" x14ac:dyDescent="0.25">
      <c r="E498" s="6"/>
      <c r="F498" s="6"/>
      <c r="G498" s="6"/>
      <c r="H498" s="6"/>
      <c r="I498" s="6"/>
      <c r="J498" s="6"/>
      <c r="K498" s="6"/>
      <c r="L498" s="6"/>
      <c r="M498" s="6"/>
    </row>
    <row r="499" spans="5:13" x14ac:dyDescent="0.25">
      <c r="E499" s="6"/>
      <c r="F499" s="6"/>
      <c r="G499" s="6"/>
      <c r="H499" s="6"/>
      <c r="I499" s="6"/>
      <c r="J499" s="6"/>
      <c r="K499" s="6"/>
      <c r="L499" s="6"/>
      <c r="M499" s="6"/>
    </row>
    <row r="500" spans="5:13" x14ac:dyDescent="0.25">
      <c r="E500" s="6"/>
      <c r="F500" s="6"/>
      <c r="G500" s="6"/>
      <c r="H500" s="6"/>
      <c r="I500" s="6"/>
      <c r="J500" s="6"/>
      <c r="K500" s="6"/>
      <c r="L500" s="6"/>
      <c r="M500" s="6"/>
    </row>
    <row r="501" spans="5:13" x14ac:dyDescent="0.25">
      <c r="E501" s="6"/>
      <c r="F501" s="6"/>
      <c r="G501" s="6"/>
      <c r="H501" s="6"/>
      <c r="I501" s="6"/>
      <c r="J501" s="6"/>
      <c r="K501" s="6"/>
      <c r="L501" s="6"/>
      <c r="M501" s="6"/>
    </row>
    <row r="502" spans="5:13" x14ac:dyDescent="0.25">
      <c r="E502" s="6"/>
      <c r="F502" s="6"/>
      <c r="G502" s="6"/>
      <c r="H502" s="6"/>
      <c r="I502" s="6"/>
      <c r="J502" s="6"/>
      <c r="K502" s="6"/>
      <c r="L502" s="6"/>
      <c r="M502" s="6"/>
    </row>
    <row r="503" spans="5:13" x14ac:dyDescent="0.25">
      <c r="E503" s="6"/>
      <c r="F503" s="6"/>
      <c r="G503" s="6"/>
      <c r="H503" s="6"/>
      <c r="I503" s="6"/>
      <c r="J503" s="6"/>
      <c r="K503" s="6"/>
      <c r="L503" s="6"/>
      <c r="M503" s="6"/>
    </row>
    <row r="504" spans="5:13" x14ac:dyDescent="0.25">
      <c r="E504" s="6"/>
      <c r="F504" s="6"/>
      <c r="G504" s="6"/>
      <c r="H504" s="6"/>
      <c r="I504" s="6"/>
      <c r="J504" s="6"/>
      <c r="K504" s="6"/>
      <c r="L504" s="6"/>
      <c r="M504" s="6"/>
    </row>
    <row r="505" spans="5:13" x14ac:dyDescent="0.25">
      <c r="E505" s="6"/>
      <c r="F505" s="6"/>
      <c r="G505" s="6"/>
      <c r="H505" s="6"/>
      <c r="I505" s="6"/>
      <c r="J505" s="6"/>
      <c r="K505" s="6"/>
      <c r="L505" s="6"/>
      <c r="M505" s="6"/>
    </row>
    <row r="506" spans="5:13" x14ac:dyDescent="0.25">
      <c r="E506" s="6"/>
      <c r="F506" s="6"/>
      <c r="G506" s="6"/>
      <c r="H506" s="6"/>
      <c r="I506" s="6"/>
      <c r="J506" s="6"/>
      <c r="K506" s="6"/>
      <c r="L506" s="6"/>
      <c r="M506" s="6"/>
    </row>
    <row r="507" spans="5:13" x14ac:dyDescent="0.25">
      <c r="E507" s="6"/>
      <c r="F507" s="6"/>
      <c r="G507" s="6"/>
      <c r="H507" s="6"/>
      <c r="I507" s="6"/>
      <c r="J507" s="6"/>
      <c r="K507" s="6"/>
      <c r="L507" s="6"/>
      <c r="M507" s="6"/>
    </row>
    <row r="508" spans="5:13" x14ac:dyDescent="0.25">
      <c r="E508" s="6"/>
      <c r="F508" s="6"/>
      <c r="G508" s="6"/>
      <c r="H508" s="6"/>
      <c r="I508" s="6"/>
      <c r="J508" s="6"/>
      <c r="K508" s="6"/>
      <c r="L508" s="6"/>
      <c r="M508" s="6"/>
    </row>
    <row r="509" spans="5:13" x14ac:dyDescent="0.25">
      <c r="E509" s="6"/>
      <c r="F509" s="6"/>
      <c r="G509" s="6"/>
      <c r="H509" s="6"/>
      <c r="I509" s="6"/>
      <c r="J509" s="6"/>
      <c r="K509" s="6"/>
      <c r="L509" s="6"/>
      <c r="M509" s="6"/>
    </row>
    <row r="510" spans="5:13" x14ac:dyDescent="0.25">
      <c r="E510" s="6"/>
      <c r="F510" s="6"/>
      <c r="G510" s="6"/>
      <c r="H510" s="6"/>
      <c r="I510" s="6"/>
      <c r="J510" s="6"/>
      <c r="K510" s="6"/>
      <c r="L510" s="6"/>
      <c r="M510" s="6"/>
    </row>
    <row r="511" spans="5:13" x14ac:dyDescent="0.25">
      <c r="E511" s="6"/>
      <c r="F511" s="6"/>
      <c r="G511" s="6"/>
      <c r="H511" s="6"/>
      <c r="I511" s="6"/>
      <c r="J511" s="6"/>
      <c r="K511" s="6"/>
      <c r="L511" s="6"/>
      <c r="M511" s="6"/>
    </row>
    <row r="512" spans="5:13" x14ac:dyDescent="0.25">
      <c r="E512" s="6"/>
      <c r="F512" s="6"/>
      <c r="G512" s="6"/>
      <c r="H512" s="6"/>
      <c r="I512" s="6"/>
      <c r="J512" s="6"/>
      <c r="K512" s="6"/>
      <c r="L512" s="6"/>
      <c r="M512" s="6"/>
    </row>
    <row r="513" spans="5:13" x14ac:dyDescent="0.25">
      <c r="E513" s="6"/>
      <c r="F513" s="6"/>
      <c r="G513" s="6"/>
      <c r="H513" s="6"/>
      <c r="I513" s="6"/>
      <c r="J513" s="6"/>
      <c r="K513" s="6"/>
      <c r="L513" s="6"/>
      <c r="M513" s="6"/>
    </row>
    <row r="514" spans="5:13" x14ac:dyDescent="0.25">
      <c r="E514" s="6"/>
      <c r="F514" s="6"/>
      <c r="G514" s="6"/>
      <c r="H514" s="6"/>
      <c r="I514" s="6"/>
      <c r="J514" s="6"/>
      <c r="K514" s="6"/>
      <c r="L514" s="6"/>
      <c r="M514" s="6"/>
    </row>
    <row r="515" spans="5:13" x14ac:dyDescent="0.25">
      <c r="E515" s="6"/>
      <c r="F515" s="6"/>
      <c r="G515" s="6"/>
      <c r="H515" s="6"/>
      <c r="I515" s="6"/>
      <c r="J515" s="6"/>
      <c r="K515" s="6"/>
      <c r="L515" s="6"/>
      <c r="M515" s="6"/>
    </row>
    <row r="516" spans="5:13" x14ac:dyDescent="0.25">
      <c r="E516" s="6"/>
      <c r="F516" s="6"/>
      <c r="G516" s="6"/>
      <c r="H516" s="6"/>
      <c r="I516" s="6"/>
      <c r="J516" s="6"/>
      <c r="K516" s="6"/>
      <c r="L516" s="6"/>
      <c r="M516" s="6"/>
    </row>
    <row r="517" spans="5:13" x14ac:dyDescent="0.25">
      <c r="E517" s="6"/>
      <c r="F517" s="6"/>
      <c r="G517" s="6"/>
      <c r="H517" s="6"/>
      <c r="I517" s="6"/>
      <c r="J517" s="6"/>
      <c r="K517" s="6"/>
      <c r="L517" s="6"/>
      <c r="M517" s="6"/>
    </row>
    <row r="518" spans="5:13" x14ac:dyDescent="0.25">
      <c r="E518" s="6"/>
      <c r="F518" s="6"/>
      <c r="G518" s="6"/>
      <c r="H518" s="6"/>
      <c r="I518" s="6"/>
      <c r="J518" s="6"/>
      <c r="K518" s="6"/>
      <c r="L518" s="6"/>
      <c r="M518" s="6"/>
    </row>
    <row r="519" spans="5:13" x14ac:dyDescent="0.25">
      <c r="E519" s="6"/>
      <c r="F519" s="6"/>
      <c r="G519" s="6"/>
      <c r="H519" s="6"/>
      <c r="I519" s="6"/>
      <c r="J519" s="6"/>
      <c r="K519" s="6"/>
      <c r="L519" s="6"/>
      <c r="M519" s="6"/>
    </row>
    <row r="520" spans="5:13" x14ac:dyDescent="0.25">
      <c r="E520" s="6"/>
      <c r="F520" s="6"/>
      <c r="G520" s="6"/>
      <c r="H520" s="6"/>
      <c r="I520" s="6"/>
      <c r="J520" s="6"/>
      <c r="K520" s="6"/>
      <c r="L520" s="6"/>
      <c r="M520" s="6"/>
    </row>
    <row r="521" spans="5:13" x14ac:dyDescent="0.25">
      <c r="E521" s="6"/>
      <c r="F521" s="6"/>
      <c r="G521" s="6"/>
      <c r="H521" s="6"/>
      <c r="I521" s="6"/>
      <c r="J521" s="6"/>
      <c r="K521" s="6"/>
      <c r="L521" s="6"/>
      <c r="M521" s="6"/>
    </row>
    <row r="522" spans="5:13" x14ac:dyDescent="0.25">
      <c r="E522" s="6"/>
      <c r="F522" s="6"/>
      <c r="G522" s="6"/>
      <c r="H522" s="6"/>
      <c r="I522" s="6"/>
      <c r="J522" s="6"/>
      <c r="K522" s="6"/>
      <c r="L522" s="6"/>
      <c r="M522" s="6"/>
    </row>
    <row r="523" spans="5:13" x14ac:dyDescent="0.25">
      <c r="E523" s="6"/>
      <c r="F523" s="6"/>
      <c r="G523" s="6"/>
      <c r="H523" s="6"/>
      <c r="I523" s="6"/>
      <c r="J523" s="6"/>
      <c r="K523" s="6"/>
      <c r="L523" s="6"/>
      <c r="M523" s="6"/>
    </row>
    <row r="524" spans="5:13" x14ac:dyDescent="0.25">
      <c r="E524" s="6"/>
      <c r="F524" s="6"/>
      <c r="G524" s="6"/>
      <c r="H524" s="6"/>
      <c r="I524" s="6"/>
      <c r="J524" s="6"/>
      <c r="K524" s="6"/>
      <c r="L524" s="6"/>
      <c r="M524" s="6"/>
    </row>
    <row r="525" spans="5:13" x14ac:dyDescent="0.25">
      <c r="E525" s="6"/>
      <c r="F525" s="6"/>
      <c r="G525" s="6"/>
      <c r="H525" s="6"/>
      <c r="I525" s="6"/>
      <c r="J525" s="6"/>
      <c r="K525" s="6"/>
      <c r="L525" s="6"/>
      <c r="M525" s="6"/>
    </row>
    <row r="526" spans="5:13" x14ac:dyDescent="0.25">
      <c r="E526" s="6"/>
      <c r="F526" s="6"/>
      <c r="G526" s="6"/>
      <c r="H526" s="6"/>
      <c r="I526" s="6"/>
      <c r="J526" s="6"/>
      <c r="K526" s="6"/>
      <c r="L526" s="6"/>
      <c r="M526" s="6"/>
    </row>
    <row r="527" spans="5:13" x14ac:dyDescent="0.25">
      <c r="E527" s="6"/>
      <c r="F527" s="6"/>
      <c r="G527" s="6"/>
      <c r="H527" s="6"/>
      <c r="I527" s="6"/>
      <c r="J527" s="6"/>
      <c r="K527" s="6"/>
      <c r="L527" s="6"/>
      <c r="M527" s="6"/>
    </row>
    <row r="528" spans="5:13" x14ac:dyDescent="0.25">
      <c r="E528" s="6"/>
      <c r="F528" s="6"/>
      <c r="G528" s="6"/>
      <c r="H528" s="6"/>
      <c r="I528" s="6"/>
      <c r="J528" s="6"/>
      <c r="K528" s="6"/>
      <c r="L528" s="6"/>
      <c r="M528" s="6"/>
    </row>
    <row r="529" spans="5:13" x14ac:dyDescent="0.25">
      <c r="E529" s="6"/>
      <c r="F529" s="6"/>
      <c r="G529" s="6"/>
      <c r="H529" s="6"/>
      <c r="I529" s="6"/>
      <c r="J529" s="6"/>
      <c r="K529" s="6"/>
      <c r="L529" s="6"/>
      <c r="M529" s="6"/>
    </row>
    <row r="530" spans="5:13" x14ac:dyDescent="0.25">
      <c r="E530" s="6"/>
      <c r="F530" s="6"/>
      <c r="G530" s="6"/>
      <c r="H530" s="6"/>
      <c r="I530" s="6"/>
      <c r="J530" s="6"/>
      <c r="K530" s="6"/>
      <c r="L530" s="6"/>
      <c r="M530" s="6"/>
    </row>
    <row r="531" spans="5:13" x14ac:dyDescent="0.25">
      <c r="E531" s="6"/>
      <c r="F531" s="6"/>
      <c r="G531" s="6"/>
      <c r="H531" s="6"/>
      <c r="I531" s="6"/>
      <c r="J531" s="6"/>
      <c r="K531" s="6"/>
      <c r="L531" s="6"/>
      <c r="M531" s="6"/>
    </row>
    <row r="532" spans="5:13" x14ac:dyDescent="0.25">
      <c r="E532" s="6"/>
      <c r="F532" s="6"/>
      <c r="G532" s="6"/>
      <c r="H532" s="6"/>
      <c r="I532" s="6"/>
      <c r="J532" s="6"/>
      <c r="K532" s="6"/>
      <c r="L532" s="6"/>
      <c r="M532" s="6"/>
    </row>
    <row r="533" spans="5:13" x14ac:dyDescent="0.25">
      <c r="E533" s="6"/>
      <c r="F533" s="6"/>
      <c r="G533" s="6"/>
      <c r="H533" s="6"/>
      <c r="I533" s="6"/>
      <c r="J533" s="6"/>
      <c r="K533" s="6"/>
      <c r="L533" s="6"/>
      <c r="M533" s="6"/>
    </row>
    <row r="534" spans="5:13" x14ac:dyDescent="0.25">
      <c r="E534" s="6"/>
      <c r="F534" s="6"/>
      <c r="G534" s="6"/>
      <c r="H534" s="6"/>
      <c r="I534" s="6"/>
      <c r="J534" s="6"/>
      <c r="K534" s="6"/>
      <c r="L534" s="6"/>
      <c r="M534" s="6"/>
    </row>
    <row r="535" spans="5:13" x14ac:dyDescent="0.25">
      <c r="E535" s="6"/>
      <c r="F535" s="6"/>
      <c r="G535" s="6"/>
      <c r="H535" s="6"/>
      <c r="I535" s="6"/>
      <c r="J535" s="6"/>
      <c r="K535" s="6"/>
      <c r="L535" s="6"/>
      <c r="M535" s="6"/>
    </row>
    <row r="536" spans="5:13" x14ac:dyDescent="0.25">
      <c r="E536" s="6"/>
      <c r="F536" s="6"/>
      <c r="G536" s="6"/>
      <c r="H536" s="6"/>
      <c r="I536" s="6"/>
      <c r="J536" s="6"/>
      <c r="K536" s="6"/>
      <c r="L536" s="6"/>
      <c r="M536" s="6"/>
    </row>
    <row r="537" spans="5:13" x14ac:dyDescent="0.25">
      <c r="E537" s="6"/>
      <c r="F537" s="6"/>
      <c r="G537" s="6"/>
      <c r="H537" s="6"/>
      <c r="I537" s="6"/>
      <c r="J537" s="6"/>
      <c r="K537" s="6"/>
      <c r="L537" s="6"/>
      <c r="M537" s="6"/>
    </row>
    <row r="538" spans="5:13" x14ac:dyDescent="0.25">
      <c r="E538" s="6"/>
      <c r="F538" s="6"/>
      <c r="G538" s="6"/>
      <c r="H538" s="6"/>
      <c r="I538" s="6"/>
      <c r="J538" s="6"/>
      <c r="K538" s="6"/>
      <c r="L538" s="6"/>
      <c r="M538" s="6"/>
    </row>
    <row r="539" spans="5:13" x14ac:dyDescent="0.25">
      <c r="E539" s="6"/>
      <c r="F539" s="6"/>
      <c r="G539" s="6"/>
      <c r="H539" s="6"/>
      <c r="I539" s="6"/>
      <c r="J539" s="6"/>
      <c r="K539" s="6"/>
      <c r="L539" s="6"/>
      <c r="M539" s="6"/>
    </row>
    <row r="540" spans="5:13" x14ac:dyDescent="0.25">
      <c r="E540" s="6"/>
      <c r="F540" s="6"/>
      <c r="G540" s="6"/>
      <c r="H540" s="6"/>
      <c r="I540" s="6"/>
      <c r="J540" s="6"/>
      <c r="K540" s="6"/>
      <c r="L540" s="6"/>
      <c r="M540" s="6"/>
    </row>
    <row r="541" spans="5:13" x14ac:dyDescent="0.25">
      <c r="E541" s="6"/>
      <c r="F541" s="6"/>
      <c r="G541" s="6"/>
      <c r="H541" s="6"/>
      <c r="I541" s="6"/>
      <c r="J541" s="6"/>
      <c r="K541" s="6"/>
      <c r="L541" s="6"/>
      <c r="M541" s="6"/>
    </row>
    <row r="542" spans="5:13" x14ac:dyDescent="0.25">
      <c r="E542" s="6"/>
      <c r="F542" s="6"/>
      <c r="G542" s="6"/>
      <c r="H542" s="6"/>
      <c r="I542" s="6"/>
      <c r="J542" s="6"/>
      <c r="K542" s="6"/>
      <c r="L542" s="6"/>
      <c r="M542" s="6"/>
    </row>
    <row r="543" spans="5:13" x14ac:dyDescent="0.25">
      <c r="E543" s="6"/>
      <c r="F543" s="6"/>
      <c r="G543" s="6"/>
      <c r="H543" s="6"/>
      <c r="I543" s="6"/>
      <c r="J543" s="6"/>
      <c r="K543" s="6"/>
      <c r="L543" s="6"/>
      <c r="M543" s="6"/>
    </row>
    <row r="544" spans="5:13" x14ac:dyDescent="0.25">
      <c r="E544" s="6"/>
      <c r="F544" s="6"/>
      <c r="G544" s="6"/>
      <c r="H544" s="6"/>
      <c r="I544" s="6"/>
      <c r="J544" s="6"/>
      <c r="K544" s="6"/>
      <c r="L544" s="6"/>
      <c r="M544" s="6"/>
    </row>
    <row r="545" spans="5:13" x14ac:dyDescent="0.25">
      <c r="E545" s="6"/>
      <c r="F545" s="6"/>
      <c r="G545" s="6"/>
      <c r="H545" s="6"/>
      <c r="I545" s="6"/>
      <c r="J545" s="6"/>
      <c r="K545" s="6"/>
      <c r="L545" s="6"/>
      <c r="M545" s="6"/>
    </row>
    <row r="546" spans="5:13" x14ac:dyDescent="0.25">
      <c r="E546" s="6"/>
      <c r="F546" s="6"/>
      <c r="G546" s="6"/>
      <c r="H546" s="6"/>
      <c r="I546" s="6"/>
      <c r="J546" s="6"/>
      <c r="K546" s="6"/>
      <c r="L546" s="6"/>
      <c r="M546" s="6"/>
    </row>
    <row r="547" spans="5:13" x14ac:dyDescent="0.25">
      <c r="E547" s="6"/>
      <c r="F547" s="6"/>
      <c r="G547" s="6"/>
      <c r="H547" s="6"/>
      <c r="I547" s="6"/>
      <c r="J547" s="6"/>
      <c r="K547" s="6"/>
      <c r="L547" s="6"/>
      <c r="M547" s="6"/>
    </row>
    <row r="548" spans="5:13" x14ac:dyDescent="0.25">
      <c r="E548" s="6"/>
      <c r="F548" s="6"/>
      <c r="G548" s="6"/>
      <c r="H548" s="6"/>
      <c r="I548" s="6"/>
      <c r="J548" s="6"/>
      <c r="K548" s="6"/>
      <c r="L548" s="6"/>
      <c r="M548" s="6"/>
    </row>
    <row r="549" spans="5:13" x14ac:dyDescent="0.25">
      <c r="E549" s="6"/>
      <c r="F549" s="6"/>
      <c r="G549" s="6"/>
      <c r="H549" s="6"/>
      <c r="I549" s="6"/>
      <c r="J549" s="6"/>
      <c r="K549" s="6"/>
      <c r="L549" s="6"/>
      <c r="M549" s="6"/>
    </row>
    <row r="550" spans="5:13" x14ac:dyDescent="0.25">
      <c r="E550" s="6"/>
      <c r="F550" s="6"/>
      <c r="G550" s="6"/>
      <c r="H550" s="6"/>
      <c r="I550" s="6"/>
      <c r="J550" s="6"/>
      <c r="K550" s="6"/>
      <c r="L550" s="6"/>
      <c r="M550" s="6"/>
    </row>
    <row r="551" spans="5:13" x14ac:dyDescent="0.25">
      <c r="E551" s="6"/>
      <c r="F551" s="6"/>
      <c r="G551" s="6"/>
      <c r="H551" s="6"/>
      <c r="I551" s="6"/>
      <c r="J551" s="6"/>
      <c r="K551" s="6"/>
      <c r="L551" s="6"/>
      <c r="M551" s="6"/>
    </row>
    <row r="552" spans="5:13" x14ac:dyDescent="0.25">
      <c r="E552" s="6"/>
      <c r="F552" s="6"/>
      <c r="G552" s="6"/>
      <c r="H552" s="6"/>
      <c r="I552" s="6"/>
      <c r="J552" s="6"/>
      <c r="K552" s="6"/>
      <c r="L552" s="6"/>
      <c r="M552" s="6"/>
    </row>
    <row r="553" spans="5:13" x14ac:dyDescent="0.25">
      <c r="E553" s="6"/>
      <c r="F553" s="6"/>
      <c r="G553" s="6"/>
      <c r="H553" s="6"/>
      <c r="I553" s="6"/>
      <c r="J553" s="6"/>
      <c r="K553" s="6"/>
      <c r="L553" s="6"/>
      <c r="M553" s="6"/>
    </row>
    <row r="554" spans="5:13" x14ac:dyDescent="0.25">
      <c r="E554" s="6"/>
      <c r="F554" s="6"/>
      <c r="G554" s="6"/>
      <c r="H554" s="6"/>
      <c r="I554" s="6"/>
      <c r="J554" s="6"/>
      <c r="K554" s="6"/>
      <c r="L554" s="6"/>
      <c r="M554" s="6"/>
    </row>
    <row r="555" spans="5:13" x14ac:dyDescent="0.25">
      <c r="E555" s="6"/>
      <c r="F555" s="6"/>
      <c r="G555" s="6"/>
      <c r="H555" s="6"/>
      <c r="I555" s="6"/>
      <c r="J555" s="6"/>
      <c r="K555" s="6"/>
      <c r="L555" s="6"/>
      <c r="M555" s="6"/>
    </row>
    <row r="556" spans="5:13" x14ac:dyDescent="0.25">
      <c r="E556" s="6"/>
      <c r="F556" s="6"/>
      <c r="G556" s="6"/>
      <c r="H556" s="6"/>
      <c r="I556" s="6"/>
      <c r="J556" s="6"/>
      <c r="K556" s="6"/>
      <c r="L556" s="6"/>
      <c r="M556" s="6"/>
    </row>
    <row r="557" spans="5:13" x14ac:dyDescent="0.25">
      <c r="E557" s="6"/>
      <c r="F557" s="6"/>
      <c r="G557" s="6"/>
      <c r="H557" s="6"/>
      <c r="I557" s="6"/>
      <c r="J557" s="6"/>
      <c r="K557" s="6"/>
      <c r="L557" s="6"/>
      <c r="M557" s="6"/>
    </row>
    <row r="558" spans="5:13" x14ac:dyDescent="0.25">
      <c r="E558" s="6"/>
      <c r="F558" s="6"/>
      <c r="G558" s="6"/>
      <c r="H558" s="6"/>
      <c r="I558" s="6"/>
      <c r="J558" s="6"/>
      <c r="K558" s="6"/>
      <c r="L558" s="6"/>
      <c r="M558" s="6"/>
    </row>
    <row r="559" spans="5:13" x14ac:dyDescent="0.25">
      <c r="E559" s="6"/>
      <c r="F559" s="6"/>
      <c r="G559" s="6"/>
      <c r="H559" s="6"/>
      <c r="I559" s="6"/>
      <c r="J559" s="6"/>
      <c r="K559" s="6"/>
      <c r="L559" s="6"/>
      <c r="M559" s="6"/>
    </row>
    <row r="560" spans="5:13" x14ac:dyDescent="0.25">
      <c r="E560" s="6"/>
      <c r="F560" s="6"/>
      <c r="G560" s="6"/>
      <c r="H560" s="6"/>
      <c r="I560" s="6"/>
      <c r="J560" s="6"/>
      <c r="K560" s="6"/>
      <c r="L560" s="6"/>
      <c r="M560" s="6"/>
    </row>
    <row r="561" spans="5:13" x14ac:dyDescent="0.25">
      <c r="E561" s="6"/>
      <c r="F561" s="6"/>
      <c r="G561" s="6"/>
      <c r="H561" s="6"/>
      <c r="I561" s="6"/>
      <c r="J561" s="6"/>
      <c r="K561" s="6"/>
      <c r="L561" s="6"/>
      <c r="M561" s="6"/>
    </row>
    <row r="562" spans="5:13" x14ac:dyDescent="0.25">
      <c r="E562" s="6"/>
      <c r="F562" s="6"/>
      <c r="G562" s="6"/>
      <c r="H562" s="6"/>
      <c r="I562" s="6"/>
      <c r="J562" s="6"/>
      <c r="K562" s="6"/>
      <c r="L562" s="6"/>
      <c r="M562" s="6"/>
    </row>
    <row r="563" spans="5:13" x14ac:dyDescent="0.25">
      <c r="E563" s="6"/>
      <c r="F563" s="6"/>
      <c r="G563" s="6"/>
      <c r="H563" s="6"/>
      <c r="I563" s="6"/>
      <c r="J563" s="6"/>
      <c r="K563" s="6"/>
      <c r="L563" s="6"/>
      <c r="M563" s="6"/>
    </row>
    <row r="564" spans="5:13" x14ac:dyDescent="0.25">
      <c r="E564" s="6"/>
      <c r="F564" s="6"/>
      <c r="G564" s="6"/>
      <c r="H564" s="6"/>
      <c r="I564" s="6"/>
      <c r="J564" s="6"/>
      <c r="K564" s="6"/>
      <c r="L564" s="6"/>
      <c r="M564" s="6"/>
    </row>
    <row r="565" spans="5:13" x14ac:dyDescent="0.25">
      <c r="E565" s="6"/>
      <c r="F565" s="6"/>
      <c r="G565" s="6"/>
      <c r="H565" s="6"/>
      <c r="I565" s="6"/>
      <c r="J565" s="6"/>
      <c r="K565" s="6"/>
      <c r="L565" s="6"/>
      <c r="M565" s="6"/>
    </row>
    <row r="566" spans="5:13" x14ac:dyDescent="0.25">
      <c r="E566" s="6"/>
      <c r="F566" s="6"/>
      <c r="G566" s="6"/>
      <c r="H566" s="6"/>
      <c r="I566" s="6"/>
      <c r="J566" s="6"/>
      <c r="K566" s="6"/>
      <c r="L566" s="6"/>
      <c r="M566" s="6"/>
    </row>
    <row r="567" spans="5:13" x14ac:dyDescent="0.25">
      <c r="E567" s="6"/>
      <c r="F567" s="6"/>
      <c r="G567" s="6"/>
      <c r="H567" s="6"/>
      <c r="I567" s="6"/>
      <c r="J567" s="6"/>
      <c r="K567" s="6"/>
      <c r="L567" s="6"/>
      <c r="M567" s="6"/>
    </row>
    <row r="568" spans="5:13" x14ac:dyDescent="0.25">
      <c r="E568" s="6"/>
      <c r="F568" s="6"/>
      <c r="G568" s="6"/>
      <c r="H568" s="6"/>
      <c r="I568" s="6"/>
      <c r="J568" s="6"/>
      <c r="K568" s="6"/>
      <c r="L568" s="6"/>
      <c r="M568" s="6"/>
    </row>
    <row r="569" spans="5:13" x14ac:dyDescent="0.25">
      <c r="E569" s="6"/>
      <c r="F569" s="6"/>
      <c r="G569" s="6"/>
      <c r="H569" s="6"/>
      <c r="I569" s="6"/>
      <c r="J569" s="6"/>
      <c r="K569" s="6"/>
      <c r="L569" s="6"/>
      <c r="M569" s="6"/>
    </row>
    <row r="570" spans="5:13" x14ac:dyDescent="0.25">
      <c r="E570" s="6"/>
      <c r="F570" s="6"/>
      <c r="G570" s="6"/>
      <c r="H570" s="6"/>
      <c r="I570" s="6"/>
      <c r="J570" s="6"/>
      <c r="K570" s="6"/>
      <c r="L570" s="6"/>
      <c r="M570" s="6"/>
    </row>
    <row r="571" spans="5:13" x14ac:dyDescent="0.25">
      <c r="E571" s="6"/>
      <c r="F571" s="6"/>
      <c r="G571" s="6"/>
      <c r="H571" s="6"/>
      <c r="I571" s="6"/>
      <c r="J571" s="6"/>
      <c r="K571" s="6"/>
      <c r="L571" s="6"/>
      <c r="M571" s="6"/>
    </row>
    <row r="572" spans="5:13" x14ac:dyDescent="0.25">
      <c r="E572" s="6"/>
      <c r="F572" s="6"/>
      <c r="G572" s="6"/>
      <c r="H572" s="6"/>
      <c r="I572" s="6"/>
      <c r="J572" s="6"/>
      <c r="K572" s="6"/>
      <c r="L572" s="6"/>
      <c r="M572" s="6"/>
    </row>
    <row r="573" spans="5:13" x14ac:dyDescent="0.25">
      <c r="E573" s="6"/>
      <c r="F573" s="6"/>
      <c r="G573" s="6"/>
      <c r="H573" s="6"/>
      <c r="I573" s="6"/>
      <c r="J573" s="6"/>
      <c r="K573" s="6"/>
      <c r="L573" s="6"/>
      <c r="M573" s="6"/>
    </row>
    <row r="574" spans="5:13" x14ac:dyDescent="0.25">
      <c r="E574" s="6"/>
      <c r="F574" s="6"/>
      <c r="G574" s="6"/>
      <c r="H574" s="6"/>
      <c r="I574" s="6"/>
      <c r="J574" s="6"/>
      <c r="K574" s="6"/>
      <c r="L574" s="6"/>
      <c r="M574" s="6"/>
    </row>
    <row r="575" spans="5:13" x14ac:dyDescent="0.25">
      <c r="E575" s="6"/>
      <c r="F575" s="6"/>
      <c r="G575" s="6"/>
      <c r="H575" s="6"/>
      <c r="I575" s="6"/>
      <c r="J575" s="6"/>
      <c r="K575" s="6"/>
      <c r="L575" s="6"/>
      <c r="M575" s="6"/>
    </row>
    <row r="576" spans="5:13" x14ac:dyDescent="0.25">
      <c r="E576" s="6"/>
      <c r="F576" s="6"/>
      <c r="G576" s="6"/>
      <c r="H576" s="6"/>
      <c r="I576" s="6"/>
      <c r="J576" s="6"/>
      <c r="K576" s="6"/>
      <c r="L576" s="6"/>
      <c r="M576" s="6"/>
    </row>
    <row r="577" spans="5:13" x14ac:dyDescent="0.25">
      <c r="E577" s="6"/>
      <c r="F577" s="6"/>
      <c r="G577" s="6"/>
      <c r="H577" s="6"/>
      <c r="I577" s="6"/>
      <c r="J577" s="6"/>
      <c r="K577" s="6"/>
      <c r="L577" s="6"/>
      <c r="M577" s="6"/>
    </row>
    <row r="578" spans="5:13" x14ac:dyDescent="0.25">
      <c r="E578" s="6"/>
      <c r="F578" s="6"/>
      <c r="G578" s="6"/>
      <c r="H578" s="6"/>
      <c r="I578" s="6"/>
      <c r="J578" s="6"/>
      <c r="K578" s="6"/>
      <c r="L578" s="6"/>
      <c r="M578" s="6"/>
    </row>
    <row r="579" spans="5:13" x14ac:dyDescent="0.25">
      <c r="E579" s="6"/>
      <c r="F579" s="6"/>
      <c r="G579" s="6"/>
      <c r="H579" s="6"/>
      <c r="I579" s="6"/>
      <c r="J579" s="6"/>
      <c r="K579" s="6"/>
      <c r="L579" s="6"/>
      <c r="M579" s="6"/>
    </row>
    <row r="580" spans="5:13" x14ac:dyDescent="0.25">
      <c r="E580" s="6"/>
      <c r="F580" s="6"/>
      <c r="G580" s="6"/>
      <c r="H580" s="6"/>
      <c r="I580" s="6"/>
      <c r="J580" s="6"/>
      <c r="K580" s="6"/>
      <c r="L580" s="6"/>
      <c r="M580" s="6"/>
    </row>
    <row r="581" spans="5:13" x14ac:dyDescent="0.25">
      <c r="E581" s="6"/>
      <c r="F581" s="6"/>
      <c r="G581" s="6"/>
      <c r="H581" s="6"/>
      <c r="I581" s="6"/>
      <c r="J581" s="6"/>
      <c r="K581" s="6"/>
      <c r="L581" s="6"/>
      <c r="M581" s="6"/>
    </row>
    <row r="582" spans="5:13" x14ac:dyDescent="0.25">
      <c r="E582" s="6"/>
      <c r="F582" s="6"/>
      <c r="G582" s="6"/>
      <c r="H582" s="6"/>
      <c r="I582" s="6"/>
      <c r="J582" s="6"/>
      <c r="K582" s="6"/>
      <c r="L582" s="6"/>
      <c r="M582" s="6"/>
    </row>
    <row r="583" spans="5:13" x14ac:dyDescent="0.25">
      <c r="E583" s="6"/>
      <c r="F583" s="6"/>
      <c r="G583" s="6"/>
      <c r="H583" s="6"/>
      <c r="I583" s="6"/>
      <c r="J583" s="6"/>
      <c r="K583" s="6"/>
      <c r="L583" s="6"/>
      <c r="M583" s="6"/>
    </row>
    <row r="584" spans="5:13" x14ac:dyDescent="0.25">
      <c r="E584" s="6"/>
      <c r="F584" s="6"/>
      <c r="G584" s="6"/>
      <c r="H584" s="6"/>
      <c r="I584" s="6"/>
      <c r="J584" s="6"/>
      <c r="K584" s="6"/>
      <c r="L584" s="6"/>
      <c r="M584" s="6"/>
    </row>
    <row r="585" spans="5:13" x14ac:dyDescent="0.25">
      <c r="E585" s="6"/>
      <c r="F585" s="6"/>
      <c r="G585" s="6"/>
      <c r="H585" s="6"/>
      <c r="I585" s="6"/>
      <c r="J585" s="6"/>
      <c r="K585" s="6"/>
      <c r="L585" s="6"/>
      <c r="M585" s="6"/>
    </row>
    <row r="586" spans="5:13" x14ac:dyDescent="0.25">
      <c r="E586" s="6"/>
      <c r="F586" s="6"/>
      <c r="G586" s="6"/>
      <c r="H586" s="6"/>
      <c r="I586" s="6"/>
      <c r="J586" s="6"/>
      <c r="K586" s="6"/>
      <c r="L586" s="6"/>
      <c r="M586" s="6"/>
    </row>
    <row r="587" spans="5:13" x14ac:dyDescent="0.25">
      <c r="E587" s="6"/>
      <c r="F587" s="6"/>
      <c r="G587" s="6"/>
      <c r="H587" s="6"/>
      <c r="I587" s="6"/>
      <c r="J587" s="6"/>
      <c r="K587" s="6"/>
      <c r="L587" s="6"/>
      <c r="M587" s="6"/>
    </row>
    <row r="588" spans="5:13" x14ac:dyDescent="0.25">
      <c r="E588" s="6"/>
      <c r="F588" s="6"/>
      <c r="G588" s="6"/>
      <c r="H588" s="6"/>
      <c r="I588" s="6"/>
      <c r="J588" s="6"/>
      <c r="K588" s="6"/>
      <c r="L588" s="6"/>
      <c r="M588" s="6"/>
    </row>
    <row r="589" spans="5:13" x14ac:dyDescent="0.25">
      <c r="E589" s="6"/>
      <c r="F589" s="6"/>
      <c r="G589" s="6"/>
      <c r="H589" s="6"/>
      <c r="I589" s="6"/>
      <c r="J589" s="6"/>
      <c r="K589" s="6"/>
      <c r="L589" s="6"/>
      <c r="M589" s="6"/>
    </row>
    <row r="590" spans="5:13" x14ac:dyDescent="0.25">
      <c r="E590" s="6"/>
      <c r="F590" s="6"/>
      <c r="G590" s="6"/>
      <c r="H590" s="6"/>
      <c r="I590" s="6"/>
      <c r="J590" s="6"/>
      <c r="K590" s="6"/>
      <c r="L590" s="6"/>
      <c r="M590" s="6"/>
    </row>
    <row r="591" spans="5:13" x14ac:dyDescent="0.25">
      <c r="E591" s="6"/>
      <c r="F591" s="6"/>
      <c r="G591" s="6"/>
      <c r="H591" s="6"/>
      <c r="I591" s="6"/>
      <c r="J591" s="6"/>
      <c r="K591" s="6"/>
      <c r="L591" s="6"/>
      <c r="M591" s="6"/>
    </row>
    <row r="592" spans="5:13" x14ac:dyDescent="0.25">
      <c r="E592" s="6"/>
      <c r="F592" s="6"/>
      <c r="G592" s="6"/>
      <c r="H592" s="6"/>
      <c r="I592" s="6"/>
      <c r="J592" s="6"/>
      <c r="K592" s="6"/>
      <c r="L592" s="6"/>
      <c r="M592" s="6"/>
    </row>
    <row r="593" spans="5:13" x14ac:dyDescent="0.25">
      <c r="E593" s="6"/>
      <c r="F593" s="6"/>
      <c r="G593" s="6"/>
      <c r="H593" s="6"/>
      <c r="I593" s="6"/>
      <c r="J593" s="6"/>
      <c r="K593" s="6"/>
      <c r="L593" s="6"/>
      <c r="M593" s="6"/>
    </row>
    <row r="594" spans="5:13" x14ac:dyDescent="0.25">
      <c r="E594" s="6"/>
      <c r="F594" s="6"/>
      <c r="G594" s="6"/>
      <c r="H594" s="6"/>
      <c r="I594" s="6"/>
      <c r="J594" s="6"/>
      <c r="K594" s="6"/>
      <c r="L594" s="6"/>
      <c r="M594" s="6"/>
    </row>
    <row r="595" spans="5:13" x14ac:dyDescent="0.25">
      <c r="E595" s="6"/>
      <c r="F595" s="6"/>
      <c r="G595" s="6"/>
      <c r="H595" s="6"/>
      <c r="I595" s="6"/>
      <c r="J595" s="6"/>
      <c r="K595" s="6"/>
      <c r="L595" s="6"/>
      <c r="M595" s="6"/>
    </row>
    <row r="596" spans="5:13" x14ac:dyDescent="0.25">
      <c r="E596" s="6"/>
      <c r="F596" s="6"/>
      <c r="G596" s="6"/>
      <c r="H596" s="6"/>
      <c r="I596" s="6"/>
      <c r="J596" s="6"/>
      <c r="K596" s="6"/>
      <c r="L596" s="6"/>
      <c r="M596" s="6"/>
    </row>
    <row r="597" spans="5:13" x14ac:dyDescent="0.25">
      <c r="E597" s="6"/>
      <c r="F597" s="6"/>
      <c r="G597" s="6"/>
      <c r="H597" s="6"/>
      <c r="I597" s="6"/>
      <c r="J597" s="6"/>
      <c r="K597" s="6"/>
      <c r="L597" s="6"/>
      <c r="M597" s="6"/>
    </row>
    <row r="598" spans="5:13" x14ac:dyDescent="0.25">
      <c r="E598" s="6"/>
      <c r="F598" s="6"/>
      <c r="G598" s="6"/>
      <c r="H598" s="6"/>
      <c r="I598" s="6"/>
      <c r="J598" s="6"/>
      <c r="K598" s="6"/>
      <c r="L598" s="6"/>
      <c r="M598" s="6"/>
    </row>
    <row r="599" spans="5:13" x14ac:dyDescent="0.25">
      <c r="E599" s="6"/>
      <c r="F599" s="6"/>
      <c r="G599" s="6"/>
      <c r="H599" s="6"/>
      <c r="I599" s="6"/>
      <c r="J599" s="6"/>
      <c r="K599" s="6"/>
      <c r="L599" s="6"/>
      <c r="M599" s="6"/>
    </row>
    <row r="600" spans="5:13" x14ac:dyDescent="0.25">
      <c r="E600" s="6"/>
      <c r="F600" s="6"/>
      <c r="G600" s="6"/>
      <c r="H600" s="6"/>
      <c r="I600" s="6"/>
      <c r="J600" s="6"/>
      <c r="K600" s="6"/>
      <c r="L600" s="6"/>
      <c r="M600" s="6"/>
    </row>
    <row r="601" spans="5:13" x14ac:dyDescent="0.25">
      <c r="E601" s="6"/>
      <c r="F601" s="6"/>
      <c r="G601" s="6"/>
      <c r="H601" s="6"/>
      <c r="I601" s="6"/>
      <c r="J601" s="6"/>
      <c r="K601" s="6"/>
      <c r="L601" s="6"/>
      <c r="M601" s="6"/>
    </row>
    <row r="602" spans="5:13" x14ac:dyDescent="0.25">
      <c r="E602" s="6"/>
      <c r="F602" s="6"/>
      <c r="G602" s="6"/>
      <c r="H602" s="6"/>
      <c r="I602" s="6"/>
      <c r="J602" s="6"/>
      <c r="K602" s="6"/>
      <c r="L602" s="6"/>
      <c r="M602" s="6"/>
    </row>
    <row r="603" spans="5:13" x14ac:dyDescent="0.25">
      <c r="E603" s="6"/>
      <c r="F603" s="6"/>
      <c r="G603" s="6"/>
      <c r="H603" s="6"/>
      <c r="I603" s="6"/>
      <c r="J603" s="6"/>
      <c r="K603" s="6"/>
      <c r="L603" s="6"/>
      <c r="M603" s="6"/>
    </row>
    <row r="604" spans="5:13" x14ac:dyDescent="0.25">
      <c r="E604" s="6"/>
      <c r="F604" s="6"/>
      <c r="G604" s="6"/>
      <c r="H604" s="6"/>
      <c r="I604" s="6"/>
      <c r="J604" s="6"/>
      <c r="K604" s="6"/>
      <c r="L604" s="6"/>
      <c r="M604" s="6"/>
    </row>
    <row r="605" spans="5:13" x14ac:dyDescent="0.25">
      <c r="E605" s="6"/>
      <c r="F605" s="6"/>
      <c r="G605" s="6"/>
      <c r="H605" s="6"/>
      <c r="I605" s="6"/>
      <c r="J605" s="6"/>
      <c r="K605" s="6"/>
      <c r="L605" s="6"/>
      <c r="M605" s="6"/>
    </row>
    <row r="606" spans="5:13" x14ac:dyDescent="0.25">
      <c r="E606" s="6"/>
      <c r="F606" s="6"/>
      <c r="G606" s="6"/>
      <c r="H606" s="6"/>
      <c r="I606" s="6"/>
      <c r="J606" s="6"/>
      <c r="K606" s="6"/>
      <c r="L606" s="6"/>
      <c r="M606" s="6"/>
    </row>
    <row r="607" spans="5:13" x14ac:dyDescent="0.25">
      <c r="E607" s="6"/>
      <c r="F607" s="6"/>
      <c r="G607" s="6"/>
      <c r="H607" s="6"/>
      <c r="I607" s="6"/>
      <c r="J607" s="6"/>
      <c r="K607" s="6"/>
      <c r="L607" s="6"/>
      <c r="M607" s="6"/>
    </row>
    <row r="608" spans="5:13" x14ac:dyDescent="0.25">
      <c r="E608" s="6"/>
      <c r="F608" s="6"/>
      <c r="G608" s="6"/>
      <c r="H608" s="6"/>
      <c r="I608" s="6"/>
      <c r="J608" s="6"/>
      <c r="K608" s="6"/>
      <c r="L608" s="6"/>
      <c r="M608" s="6"/>
    </row>
    <row r="609" spans="5:13" x14ac:dyDescent="0.25">
      <c r="E609" s="6"/>
      <c r="F609" s="6"/>
      <c r="G609" s="6"/>
      <c r="H609" s="6"/>
      <c r="I609" s="6"/>
      <c r="J609" s="6"/>
      <c r="K609" s="6"/>
      <c r="L609" s="6"/>
      <c r="M609" s="6"/>
    </row>
    <row r="610" spans="5:13" x14ac:dyDescent="0.25">
      <c r="E610" s="6"/>
      <c r="F610" s="6"/>
      <c r="G610" s="6"/>
      <c r="H610" s="6"/>
      <c r="I610" s="6"/>
      <c r="J610" s="6"/>
      <c r="K610" s="6"/>
      <c r="L610" s="6"/>
      <c r="M610" s="6"/>
    </row>
    <row r="611" spans="5:13" x14ac:dyDescent="0.25">
      <c r="E611" s="6"/>
      <c r="F611" s="6"/>
      <c r="G611" s="6"/>
      <c r="H611" s="6"/>
      <c r="I611" s="6"/>
      <c r="J611" s="6"/>
      <c r="K611" s="6"/>
      <c r="L611" s="6"/>
      <c r="M611" s="6"/>
    </row>
    <row r="612" spans="5:13" x14ac:dyDescent="0.25">
      <c r="E612" s="6"/>
      <c r="F612" s="6"/>
      <c r="G612" s="6"/>
      <c r="H612" s="6"/>
      <c r="I612" s="6"/>
      <c r="J612" s="6"/>
      <c r="K612" s="6"/>
      <c r="L612" s="6"/>
      <c r="M612" s="6"/>
    </row>
    <row r="613" spans="5:13" x14ac:dyDescent="0.25">
      <c r="E613" s="6"/>
      <c r="F613" s="6"/>
      <c r="G613" s="6"/>
      <c r="H613" s="6"/>
      <c r="I613" s="6"/>
      <c r="J613" s="6"/>
      <c r="K613" s="6"/>
      <c r="L613" s="6"/>
      <c r="M613" s="6"/>
    </row>
    <row r="614" spans="5:13" x14ac:dyDescent="0.25">
      <c r="E614" s="6"/>
      <c r="F614" s="6"/>
      <c r="G614" s="6"/>
      <c r="H614" s="6"/>
      <c r="I614" s="6"/>
      <c r="J614" s="6"/>
      <c r="K614" s="6"/>
      <c r="L614" s="6"/>
      <c r="M614" s="6"/>
    </row>
    <row r="615" spans="5:13" x14ac:dyDescent="0.25">
      <c r="E615" s="6"/>
      <c r="F615" s="6"/>
      <c r="G615" s="6"/>
      <c r="H615" s="6"/>
      <c r="I615" s="6"/>
      <c r="J615" s="6"/>
      <c r="K615" s="6"/>
      <c r="L615" s="6"/>
      <c r="M615" s="6"/>
    </row>
    <row r="616" spans="5:13" x14ac:dyDescent="0.25">
      <c r="E616" s="6"/>
      <c r="F616" s="6"/>
      <c r="G616" s="6"/>
      <c r="H616" s="6"/>
      <c r="I616" s="6"/>
      <c r="J616" s="6"/>
      <c r="K616" s="6"/>
      <c r="L616" s="6"/>
      <c r="M616" s="6"/>
    </row>
    <row r="617" spans="5:13" x14ac:dyDescent="0.25">
      <c r="E617" s="6"/>
      <c r="F617" s="6"/>
      <c r="G617" s="6"/>
      <c r="H617" s="6"/>
      <c r="I617" s="6"/>
      <c r="J617" s="6"/>
      <c r="K617" s="6"/>
      <c r="L617" s="6"/>
      <c r="M617" s="6"/>
    </row>
    <row r="618" spans="5:13" x14ac:dyDescent="0.25">
      <c r="E618" s="6"/>
      <c r="F618" s="6"/>
      <c r="G618" s="6"/>
      <c r="H618" s="6"/>
      <c r="I618" s="6"/>
      <c r="J618" s="6"/>
      <c r="K618" s="6"/>
      <c r="L618" s="6"/>
      <c r="M618" s="6"/>
    </row>
    <row r="619" spans="5:13" x14ac:dyDescent="0.25">
      <c r="E619" s="6"/>
      <c r="F619" s="6"/>
      <c r="G619" s="6"/>
      <c r="H619" s="6"/>
      <c r="I619" s="6"/>
      <c r="J619" s="6"/>
      <c r="K619" s="6"/>
      <c r="L619" s="6"/>
      <c r="M619" s="6"/>
    </row>
    <row r="620" spans="5:13" x14ac:dyDescent="0.25">
      <c r="E620" s="6"/>
      <c r="F620" s="6"/>
      <c r="G620" s="6"/>
      <c r="H620" s="6"/>
      <c r="I620" s="6"/>
      <c r="J620" s="6"/>
      <c r="K620" s="6"/>
      <c r="L620" s="6"/>
      <c r="M620" s="6"/>
    </row>
    <row r="621" spans="5:13" x14ac:dyDescent="0.25">
      <c r="E621" s="6"/>
      <c r="F621" s="6"/>
      <c r="G621" s="6"/>
      <c r="H621" s="6"/>
      <c r="I621" s="6"/>
      <c r="J621" s="6"/>
      <c r="K621" s="6"/>
      <c r="L621" s="6"/>
      <c r="M621" s="6"/>
    </row>
    <row r="622" spans="5:13" x14ac:dyDescent="0.25">
      <c r="E622" s="6"/>
      <c r="F622" s="6"/>
      <c r="G622" s="6"/>
      <c r="H622" s="6"/>
      <c r="I622" s="6"/>
      <c r="J622" s="6"/>
      <c r="K622" s="6"/>
      <c r="L622" s="6"/>
      <c r="M622" s="6"/>
    </row>
    <row r="623" spans="5:13" x14ac:dyDescent="0.25">
      <c r="E623" s="6"/>
      <c r="F623" s="6"/>
      <c r="G623" s="6"/>
      <c r="H623" s="6"/>
      <c r="I623" s="6"/>
      <c r="J623" s="6"/>
      <c r="K623" s="6"/>
      <c r="L623" s="6"/>
      <c r="M623" s="6"/>
    </row>
    <row r="624" spans="5:13" x14ac:dyDescent="0.25">
      <c r="E624" s="6"/>
      <c r="F624" s="6"/>
      <c r="G624" s="6"/>
      <c r="H624" s="6"/>
      <c r="I624" s="6"/>
      <c r="J624" s="6"/>
      <c r="K624" s="6"/>
      <c r="L624" s="6"/>
      <c r="M624" s="6"/>
    </row>
    <row r="625" spans="5:13" x14ac:dyDescent="0.25">
      <c r="E625" s="6"/>
      <c r="F625" s="6"/>
      <c r="G625" s="6"/>
      <c r="H625" s="6"/>
      <c r="I625" s="6"/>
      <c r="J625" s="6"/>
      <c r="K625" s="6"/>
      <c r="L625" s="6"/>
      <c r="M625" s="6"/>
    </row>
    <row r="626" spans="5:13" x14ac:dyDescent="0.25">
      <c r="E626" s="6"/>
      <c r="F626" s="6"/>
      <c r="G626" s="6"/>
      <c r="H626" s="6"/>
      <c r="I626" s="6"/>
      <c r="J626" s="6"/>
      <c r="K626" s="6"/>
      <c r="L626" s="6"/>
      <c r="M626" s="6"/>
    </row>
    <row r="627" spans="5:13" x14ac:dyDescent="0.25">
      <c r="E627" s="6"/>
      <c r="F627" s="6"/>
      <c r="G627" s="6"/>
      <c r="H627" s="6"/>
      <c r="I627" s="6"/>
      <c r="J627" s="6"/>
      <c r="K627" s="6"/>
      <c r="L627" s="6"/>
      <c r="M627" s="6"/>
    </row>
    <row r="628" spans="5:13" x14ac:dyDescent="0.25">
      <c r="E628" s="6"/>
      <c r="F628" s="6"/>
      <c r="G628" s="6"/>
      <c r="H628" s="6"/>
      <c r="I628" s="6"/>
      <c r="J628" s="6"/>
      <c r="K628" s="6"/>
      <c r="L628" s="6"/>
      <c r="M628" s="6"/>
    </row>
    <row r="629" spans="5:13" x14ac:dyDescent="0.25">
      <c r="E629" s="6"/>
      <c r="F629" s="6"/>
      <c r="G629" s="6"/>
      <c r="H629" s="6"/>
      <c r="I629" s="6"/>
      <c r="J629" s="6"/>
      <c r="K629" s="6"/>
      <c r="L629" s="6"/>
      <c r="M629" s="6"/>
    </row>
    <row r="630" spans="5:13" x14ac:dyDescent="0.25">
      <c r="E630" s="6"/>
      <c r="F630" s="6"/>
      <c r="G630" s="6"/>
      <c r="H630" s="6"/>
      <c r="I630" s="6"/>
      <c r="J630" s="6"/>
      <c r="K630" s="6"/>
      <c r="L630" s="6"/>
      <c r="M630" s="6"/>
    </row>
    <row r="631" spans="5:13" x14ac:dyDescent="0.25">
      <c r="E631" s="6"/>
      <c r="F631" s="6"/>
      <c r="G631" s="6"/>
      <c r="H631" s="6"/>
      <c r="I631" s="6"/>
      <c r="J631" s="6"/>
      <c r="K631" s="6"/>
      <c r="L631" s="6"/>
      <c r="M631" s="6"/>
    </row>
    <row r="632" spans="5:13" x14ac:dyDescent="0.25">
      <c r="E632" s="6"/>
      <c r="F632" s="6"/>
      <c r="G632" s="6"/>
      <c r="H632" s="6"/>
      <c r="I632" s="6"/>
      <c r="J632" s="6"/>
      <c r="K632" s="6"/>
      <c r="L632" s="6"/>
      <c r="M632" s="6"/>
    </row>
    <row r="633" spans="5:13" x14ac:dyDescent="0.25">
      <c r="E633" s="6"/>
      <c r="F633" s="6"/>
      <c r="G633" s="6"/>
      <c r="H633" s="6"/>
      <c r="I633" s="6"/>
      <c r="J633" s="6"/>
      <c r="K633" s="6"/>
      <c r="L633" s="6"/>
      <c r="M633" s="6"/>
    </row>
    <row r="634" spans="5:13" x14ac:dyDescent="0.25">
      <c r="E634" s="6"/>
      <c r="F634" s="6"/>
      <c r="G634" s="6"/>
      <c r="H634" s="6"/>
      <c r="I634" s="6"/>
      <c r="J634" s="6"/>
      <c r="K634" s="6"/>
      <c r="L634" s="6"/>
      <c r="M634" s="6"/>
    </row>
    <row r="635" spans="5:13" x14ac:dyDescent="0.25">
      <c r="E635" s="6"/>
      <c r="F635" s="6"/>
      <c r="G635" s="6"/>
      <c r="H635" s="6"/>
      <c r="I635" s="6"/>
      <c r="J635" s="6"/>
      <c r="K635" s="6"/>
      <c r="L635" s="6"/>
      <c r="M635" s="6"/>
    </row>
    <row r="636" spans="5:13" x14ac:dyDescent="0.25">
      <c r="E636" s="6"/>
      <c r="F636" s="6"/>
      <c r="G636" s="6"/>
      <c r="H636" s="6"/>
      <c r="I636" s="6"/>
      <c r="J636" s="6"/>
      <c r="K636" s="6"/>
      <c r="L636" s="6"/>
      <c r="M636" s="6"/>
    </row>
    <row r="637" spans="5:13" x14ac:dyDescent="0.25">
      <c r="E637" s="6"/>
      <c r="F637" s="6"/>
      <c r="G637" s="6"/>
      <c r="H637" s="6"/>
      <c r="I637" s="6"/>
      <c r="J637" s="6"/>
      <c r="K637" s="6"/>
      <c r="L637" s="6"/>
      <c r="M637" s="6"/>
    </row>
    <row r="638" spans="5:13" x14ac:dyDescent="0.25">
      <c r="E638" s="6"/>
      <c r="F638" s="6"/>
      <c r="G638" s="6"/>
      <c r="H638" s="6"/>
      <c r="I638" s="6"/>
      <c r="J638" s="6"/>
      <c r="K638" s="6"/>
      <c r="L638" s="6"/>
      <c r="M638" s="6"/>
    </row>
    <row r="639" spans="5:13" x14ac:dyDescent="0.25">
      <c r="E639" s="6"/>
      <c r="F639" s="6"/>
      <c r="G639" s="6"/>
      <c r="H639" s="6"/>
      <c r="I639" s="6"/>
      <c r="J639" s="6"/>
      <c r="K639" s="6"/>
      <c r="L639" s="6"/>
      <c r="M639" s="6"/>
    </row>
    <row r="640" spans="5:13" x14ac:dyDescent="0.25">
      <c r="E640" s="6"/>
      <c r="F640" s="6"/>
      <c r="G640" s="6"/>
      <c r="H640" s="6"/>
      <c r="I640" s="6"/>
      <c r="J640" s="6"/>
      <c r="K640" s="6"/>
      <c r="L640" s="6"/>
      <c r="M640" s="6"/>
    </row>
    <row r="641" spans="5:13" x14ac:dyDescent="0.25">
      <c r="E641" s="6"/>
      <c r="F641" s="6"/>
      <c r="G641" s="6"/>
      <c r="H641" s="6"/>
      <c r="I641" s="6"/>
      <c r="J641" s="6"/>
      <c r="K641" s="6"/>
      <c r="L641" s="6"/>
      <c r="M641" s="6"/>
    </row>
    <row r="642" spans="5:13" x14ac:dyDescent="0.25">
      <c r="E642" s="6"/>
      <c r="F642" s="6"/>
      <c r="G642" s="6"/>
      <c r="H642" s="6"/>
      <c r="I642" s="6"/>
      <c r="J642" s="6"/>
      <c r="K642" s="6"/>
      <c r="L642" s="6"/>
      <c r="M642" s="6"/>
    </row>
    <row r="643" spans="5:13" x14ac:dyDescent="0.25">
      <c r="E643" s="6"/>
      <c r="F643" s="6"/>
      <c r="G643" s="6"/>
      <c r="H643" s="6"/>
      <c r="I643" s="6"/>
      <c r="J643" s="6"/>
      <c r="K643" s="6"/>
      <c r="L643" s="6"/>
      <c r="M643" s="6"/>
    </row>
    <row r="644" spans="5:13" x14ac:dyDescent="0.25">
      <c r="E644" s="6"/>
      <c r="F644" s="6"/>
      <c r="G644" s="6"/>
      <c r="H644" s="6"/>
      <c r="I644" s="6"/>
      <c r="J644" s="6"/>
      <c r="K644" s="6"/>
      <c r="L644" s="6"/>
      <c r="M644" s="6"/>
    </row>
    <row r="645" spans="5:13" x14ac:dyDescent="0.25">
      <c r="E645" s="6"/>
      <c r="F645" s="6"/>
      <c r="G645" s="6"/>
      <c r="H645" s="6"/>
      <c r="I645" s="6"/>
      <c r="J645" s="6"/>
      <c r="K645" s="6"/>
      <c r="L645" s="6"/>
      <c r="M645" s="6"/>
    </row>
    <row r="646" spans="5:13" x14ac:dyDescent="0.25">
      <c r="E646" s="6"/>
      <c r="F646" s="6"/>
      <c r="G646" s="6"/>
      <c r="H646" s="6"/>
      <c r="I646" s="6"/>
      <c r="J646" s="6"/>
      <c r="K646" s="6"/>
      <c r="L646" s="6"/>
      <c r="M646" s="6"/>
    </row>
    <row r="647" spans="5:13" x14ac:dyDescent="0.25">
      <c r="E647" s="6"/>
      <c r="F647" s="6"/>
      <c r="G647" s="6"/>
      <c r="H647" s="6"/>
      <c r="I647" s="6"/>
      <c r="J647" s="6"/>
      <c r="K647" s="6"/>
      <c r="L647" s="6"/>
      <c r="M647" s="6"/>
    </row>
    <row r="648" spans="5:13" x14ac:dyDescent="0.25">
      <c r="E648" s="6"/>
      <c r="F648" s="6"/>
      <c r="G648" s="6"/>
      <c r="H648" s="6"/>
      <c r="I648" s="6"/>
      <c r="J648" s="6"/>
      <c r="K648" s="6"/>
      <c r="L648" s="6"/>
      <c r="M648" s="6"/>
    </row>
    <row r="649" spans="5:13" x14ac:dyDescent="0.25">
      <c r="E649" s="6"/>
      <c r="F649" s="6"/>
      <c r="G649" s="6"/>
      <c r="H649" s="6"/>
      <c r="I649" s="6"/>
      <c r="J649" s="6"/>
      <c r="K649" s="6"/>
      <c r="L649" s="6"/>
      <c r="M649" s="6"/>
    </row>
    <row r="650" spans="5:13" x14ac:dyDescent="0.25">
      <c r="E650" s="6"/>
      <c r="F650" s="6"/>
      <c r="G650" s="6"/>
      <c r="H650" s="6"/>
      <c r="I650" s="6"/>
      <c r="J650" s="6"/>
      <c r="K650" s="6"/>
      <c r="L650" s="6"/>
      <c r="M650" s="6"/>
    </row>
    <row r="651" spans="5:13" x14ac:dyDescent="0.25">
      <c r="E651" s="6"/>
      <c r="F651" s="6"/>
      <c r="G651" s="6"/>
      <c r="H651" s="6"/>
      <c r="I651" s="6"/>
      <c r="J651" s="6"/>
      <c r="K651" s="6"/>
      <c r="L651" s="6"/>
      <c r="M651" s="6"/>
    </row>
    <row r="652" spans="5:13" x14ac:dyDescent="0.25">
      <c r="E652" s="6"/>
      <c r="F652" s="6"/>
      <c r="G652" s="6"/>
      <c r="H652" s="6"/>
      <c r="I652" s="6"/>
      <c r="J652" s="6"/>
      <c r="K652" s="6"/>
      <c r="L652" s="6"/>
      <c r="M652" s="6"/>
    </row>
    <row r="653" spans="5:13" x14ac:dyDescent="0.25">
      <c r="E653" s="6"/>
      <c r="F653" s="6"/>
      <c r="G653" s="6"/>
      <c r="H653" s="6"/>
      <c r="I653" s="6"/>
      <c r="J653" s="6"/>
      <c r="K653" s="6"/>
      <c r="L653" s="6"/>
      <c r="M653" s="6"/>
    </row>
    <row r="654" spans="5:13" x14ac:dyDescent="0.25">
      <c r="E654" s="6"/>
      <c r="F654" s="6"/>
      <c r="G654" s="6"/>
      <c r="H654" s="6"/>
      <c r="I654" s="6"/>
      <c r="J654" s="6"/>
      <c r="K654" s="6"/>
      <c r="L654" s="6"/>
      <c r="M654" s="6"/>
    </row>
    <row r="655" spans="5:13" x14ac:dyDescent="0.25">
      <c r="E655" s="6"/>
      <c r="F655" s="6"/>
      <c r="G655" s="6"/>
      <c r="H655" s="6"/>
      <c r="I655" s="6"/>
      <c r="J655" s="6"/>
      <c r="K655" s="6"/>
      <c r="L655" s="6"/>
      <c r="M655" s="6"/>
    </row>
    <row r="656" spans="5:13" x14ac:dyDescent="0.25">
      <c r="E656" s="6"/>
      <c r="F656" s="6"/>
      <c r="G656" s="6"/>
      <c r="H656" s="6"/>
      <c r="I656" s="6"/>
      <c r="J656" s="6"/>
      <c r="K656" s="6"/>
      <c r="L656" s="6"/>
      <c r="M656" s="6"/>
    </row>
    <row r="657" spans="5:13" x14ac:dyDescent="0.25">
      <c r="E657" s="6"/>
      <c r="F657" s="6"/>
      <c r="G657" s="6"/>
      <c r="H657" s="6"/>
      <c r="I657" s="6"/>
      <c r="J657" s="6"/>
      <c r="K657" s="6"/>
      <c r="L657" s="6"/>
      <c r="M657" s="6"/>
    </row>
    <row r="658" spans="5:13" x14ac:dyDescent="0.25">
      <c r="E658" s="6"/>
      <c r="F658" s="6"/>
      <c r="G658" s="6"/>
      <c r="H658" s="6"/>
      <c r="I658" s="6"/>
      <c r="J658" s="6"/>
      <c r="K658" s="6"/>
      <c r="L658" s="6"/>
      <c r="M658" s="6"/>
    </row>
    <row r="659" spans="5:13" x14ac:dyDescent="0.25">
      <c r="E659" s="6"/>
      <c r="F659" s="6"/>
      <c r="G659" s="6"/>
      <c r="H659" s="6"/>
      <c r="I659" s="6"/>
      <c r="J659" s="6"/>
      <c r="K659" s="6"/>
      <c r="L659" s="6"/>
      <c r="M659" s="6"/>
    </row>
    <row r="660" spans="5:13" x14ac:dyDescent="0.25">
      <c r="E660" s="6"/>
      <c r="F660" s="6"/>
      <c r="G660" s="6"/>
      <c r="H660" s="6"/>
      <c r="I660" s="6"/>
      <c r="J660" s="6"/>
      <c r="K660" s="6"/>
      <c r="L660" s="6"/>
      <c r="M660" s="6"/>
    </row>
    <row r="661" spans="5:13" x14ac:dyDescent="0.25">
      <c r="E661" s="6"/>
      <c r="F661" s="6"/>
      <c r="G661" s="6"/>
      <c r="H661" s="6"/>
      <c r="I661" s="6"/>
      <c r="J661" s="6"/>
      <c r="K661" s="6"/>
      <c r="L661" s="6"/>
      <c r="M661" s="6"/>
    </row>
    <row r="662" spans="5:13" x14ac:dyDescent="0.25">
      <c r="E662" s="6"/>
      <c r="F662" s="6"/>
      <c r="G662" s="6"/>
      <c r="H662" s="6"/>
      <c r="I662" s="6"/>
      <c r="J662" s="6"/>
      <c r="K662" s="6"/>
      <c r="L662" s="6"/>
      <c r="M662" s="6"/>
    </row>
    <row r="663" spans="5:13" x14ac:dyDescent="0.25">
      <c r="E663" s="6"/>
      <c r="F663" s="6"/>
      <c r="G663" s="6"/>
      <c r="H663" s="6"/>
      <c r="I663" s="6"/>
      <c r="J663" s="6"/>
      <c r="K663" s="6"/>
      <c r="L663" s="6"/>
      <c r="M663" s="6"/>
    </row>
    <row r="664" spans="5:13" x14ac:dyDescent="0.25">
      <c r="E664" s="6"/>
      <c r="F664" s="6"/>
      <c r="G664" s="6"/>
      <c r="H664" s="6"/>
      <c r="I664" s="6"/>
      <c r="J664" s="6"/>
      <c r="K664" s="6"/>
      <c r="L664" s="6"/>
      <c r="M664" s="6"/>
    </row>
    <row r="665" spans="5:13" x14ac:dyDescent="0.25">
      <c r="E665" s="6"/>
      <c r="F665" s="6"/>
      <c r="G665" s="6"/>
      <c r="H665" s="6"/>
      <c r="I665" s="6"/>
      <c r="J665" s="6"/>
      <c r="K665" s="6"/>
      <c r="L665" s="6"/>
      <c r="M665" s="6"/>
    </row>
    <row r="666" spans="5:13" x14ac:dyDescent="0.25">
      <c r="E666" s="6"/>
      <c r="F666" s="6"/>
      <c r="G666" s="6"/>
      <c r="H666" s="6"/>
      <c r="I666" s="6"/>
      <c r="J666" s="6"/>
      <c r="K666" s="6"/>
      <c r="L666" s="6"/>
      <c r="M666" s="6"/>
    </row>
    <row r="667" spans="5:13" x14ac:dyDescent="0.25">
      <c r="E667" s="6"/>
      <c r="F667" s="6"/>
      <c r="G667" s="6"/>
      <c r="H667" s="6"/>
      <c r="I667" s="6"/>
      <c r="J667" s="6"/>
      <c r="K667" s="6"/>
      <c r="L667" s="6"/>
      <c r="M667" s="6"/>
    </row>
    <row r="668" spans="5:13" x14ac:dyDescent="0.25">
      <c r="E668" s="6"/>
      <c r="F668" s="6"/>
      <c r="G668" s="6"/>
      <c r="H668" s="6"/>
      <c r="I668" s="6"/>
      <c r="J668" s="6"/>
      <c r="K668" s="6"/>
      <c r="L668" s="6"/>
      <c r="M668" s="6"/>
    </row>
    <row r="669" spans="5:13" x14ac:dyDescent="0.25">
      <c r="E669" s="6"/>
      <c r="F669" s="6"/>
      <c r="G669" s="6"/>
      <c r="H669" s="6"/>
      <c r="I669" s="6"/>
      <c r="J669" s="6"/>
      <c r="K669" s="6"/>
      <c r="L669" s="6"/>
      <c r="M669" s="6"/>
    </row>
    <row r="670" spans="5:13" x14ac:dyDescent="0.25">
      <c r="E670" s="6"/>
      <c r="F670" s="6"/>
      <c r="G670" s="6"/>
      <c r="H670" s="6"/>
      <c r="I670" s="6"/>
      <c r="J670" s="6"/>
      <c r="K670" s="6"/>
      <c r="L670" s="6"/>
      <c r="M670" s="6"/>
    </row>
    <row r="671" spans="5:13" x14ac:dyDescent="0.25">
      <c r="E671" s="6"/>
      <c r="F671" s="6"/>
      <c r="G671" s="6"/>
      <c r="H671" s="6"/>
      <c r="I671" s="6"/>
      <c r="J671" s="6"/>
      <c r="K671" s="6"/>
      <c r="L671" s="6"/>
      <c r="M671" s="6"/>
    </row>
    <row r="672" spans="5:13" x14ac:dyDescent="0.25">
      <c r="E672" s="6"/>
      <c r="F672" s="6"/>
      <c r="G672" s="6"/>
      <c r="H672" s="6"/>
      <c r="I672" s="6"/>
      <c r="J672" s="6"/>
      <c r="K672" s="6"/>
      <c r="L672" s="6"/>
      <c r="M672" s="6"/>
    </row>
    <row r="673" spans="5:13" x14ac:dyDescent="0.25">
      <c r="E673" s="6"/>
      <c r="F673" s="6"/>
      <c r="G673" s="6"/>
      <c r="H673" s="6"/>
      <c r="I673" s="6"/>
      <c r="J673" s="6"/>
      <c r="K673" s="6"/>
      <c r="L673" s="6"/>
      <c r="M673" s="6"/>
    </row>
    <row r="674" spans="5:13" x14ac:dyDescent="0.25">
      <c r="E674" s="6"/>
      <c r="F674" s="6"/>
      <c r="G674" s="6"/>
      <c r="H674" s="6"/>
      <c r="I674" s="6"/>
      <c r="J674" s="6"/>
      <c r="K674" s="6"/>
      <c r="L674" s="6"/>
      <c r="M674" s="6"/>
    </row>
    <row r="675" spans="5:13" x14ac:dyDescent="0.25">
      <c r="E675" s="6"/>
      <c r="F675" s="6"/>
      <c r="G675" s="6"/>
      <c r="H675" s="6"/>
      <c r="I675" s="6"/>
      <c r="J675" s="6"/>
      <c r="K675" s="6"/>
      <c r="L675" s="6"/>
      <c r="M675" s="6"/>
    </row>
    <row r="676" spans="5:13" x14ac:dyDescent="0.25">
      <c r="E676" s="6"/>
      <c r="F676" s="6"/>
      <c r="G676" s="6"/>
      <c r="H676" s="6"/>
      <c r="I676" s="6"/>
      <c r="J676" s="6"/>
      <c r="K676" s="6"/>
      <c r="L676" s="6"/>
      <c r="M676" s="6"/>
    </row>
    <row r="677" spans="5:13" x14ac:dyDescent="0.25">
      <c r="E677" s="6"/>
      <c r="F677" s="6"/>
      <c r="G677" s="6"/>
      <c r="H677" s="6"/>
      <c r="I677" s="6"/>
      <c r="J677" s="6"/>
      <c r="K677" s="6"/>
      <c r="L677" s="6"/>
      <c r="M677" s="6"/>
    </row>
    <row r="678" spans="5:13" x14ac:dyDescent="0.25">
      <c r="E678" s="6"/>
      <c r="F678" s="6"/>
      <c r="G678" s="6"/>
      <c r="H678" s="6"/>
      <c r="I678" s="6"/>
      <c r="J678" s="6"/>
      <c r="K678" s="6"/>
      <c r="L678" s="6"/>
      <c r="M678" s="6"/>
    </row>
    <row r="679" spans="5:13" x14ac:dyDescent="0.25">
      <c r="E679" s="6"/>
      <c r="F679" s="6"/>
      <c r="G679" s="6"/>
      <c r="H679" s="6"/>
      <c r="I679" s="6"/>
      <c r="J679" s="6"/>
      <c r="K679" s="6"/>
      <c r="L679" s="6"/>
      <c r="M679" s="6"/>
    </row>
    <row r="680" spans="5:13" x14ac:dyDescent="0.25">
      <c r="E680" s="6"/>
      <c r="F680" s="6"/>
      <c r="G680" s="6"/>
      <c r="H680" s="6"/>
      <c r="I680" s="6"/>
      <c r="J680" s="6"/>
      <c r="K680" s="6"/>
      <c r="L680" s="6"/>
      <c r="M680" s="6"/>
    </row>
    <row r="681" spans="5:13" x14ac:dyDescent="0.25">
      <c r="E681" s="6"/>
      <c r="F681" s="6"/>
      <c r="G681" s="6"/>
      <c r="H681" s="6"/>
      <c r="I681" s="6"/>
      <c r="J681" s="6"/>
      <c r="K681" s="6"/>
      <c r="L681" s="6"/>
      <c r="M681" s="6"/>
    </row>
    <row r="682" spans="5:13" x14ac:dyDescent="0.25">
      <c r="E682" s="6"/>
      <c r="F682" s="6"/>
      <c r="G682" s="6"/>
      <c r="H682" s="6"/>
      <c r="I682" s="6"/>
      <c r="J682" s="6"/>
      <c r="K682" s="6"/>
      <c r="L682" s="6"/>
      <c r="M682" s="6"/>
    </row>
    <row r="683" spans="5:13" x14ac:dyDescent="0.25">
      <c r="E683" s="6"/>
      <c r="F683" s="6"/>
      <c r="G683" s="6"/>
      <c r="H683" s="6"/>
      <c r="I683" s="6"/>
      <c r="J683" s="6"/>
      <c r="K683" s="6"/>
      <c r="L683" s="6"/>
      <c r="M683" s="6"/>
    </row>
    <row r="684" spans="5:13" x14ac:dyDescent="0.25">
      <c r="E684" s="6"/>
      <c r="F684" s="6"/>
      <c r="G684" s="6"/>
      <c r="H684" s="6"/>
      <c r="I684" s="6"/>
      <c r="J684" s="6"/>
      <c r="K684" s="6"/>
      <c r="L684" s="6"/>
      <c r="M684" s="6"/>
    </row>
    <row r="685" spans="5:13" x14ac:dyDescent="0.25">
      <c r="E685" s="6"/>
      <c r="F685" s="6"/>
      <c r="G685" s="6"/>
      <c r="H685" s="6"/>
      <c r="I685" s="6"/>
      <c r="J685" s="6"/>
      <c r="K685" s="6"/>
      <c r="L685" s="6"/>
      <c r="M685" s="6"/>
    </row>
    <row r="686" spans="5:13" x14ac:dyDescent="0.25">
      <c r="E686" s="6"/>
      <c r="F686" s="6"/>
      <c r="G686" s="6"/>
      <c r="H686" s="6"/>
      <c r="I686" s="6"/>
      <c r="J686" s="6"/>
      <c r="K686" s="6"/>
      <c r="L686" s="6"/>
      <c r="M686" s="6"/>
    </row>
    <row r="687" spans="5:13" x14ac:dyDescent="0.25">
      <c r="E687" s="6"/>
      <c r="F687" s="6"/>
      <c r="G687" s="6"/>
      <c r="H687" s="6"/>
      <c r="I687" s="6"/>
      <c r="J687" s="6"/>
      <c r="K687" s="6"/>
      <c r="L687" s="6"/>
      <c r="M687" s="6"/>
    </row>
    <row r="688" spans="5:13" x14ac:dyDescent="0.25">
      <c r="E688" s="6"/>
      <c r="F688" s="6"/>
      <c r="G688" s="6"/>
      <c r="H688" s="6"/>
      <c r="I688" s="6"/>
      <c r="J688" s="6"/>
      <c r="K688" s="6"/>
      <c r="L688" s="6"/>
      <c r="M688" s="6"/>
    </row>
    <row r="689" spans="5:13" x14ac:dyDescent="0.25">
      <c r="E689" s="6"/>
      <c r="F689" s="6"/>
      <c r="G689" s="6"/>
      <c r="H689" s="6"/>
      <c r="I689" s="6"/>
      <c r="J689" s="6"/>
      <c r="K689" s="6"/>
      <c r="L689" s="6"/>
      <c r="M689" s="6"/>
    </row>
    <row r="690" spans="5:13" x14ac:dyDescent="0.25">
      <c r="E690" s="6"/>
      <c r="F690" s="6"/>
      <c r="G690" s="6"/>
      <c r="H690" s="6"/>
      <c r="I690" s="6"/>
      <c r="J690" s="6"/>
      <c r="K690" s="6"/>
      <c r="L690" s="6"/>
      <c r="M690" s="6"/>
    </row>
    <row r="691" spans="5:13" x14ac:dyDescent="0.25">
      <c r="E691" s="6"/>
      <c r="F691" s="6"/>
      <c r="G691" s="6"/>
      <c r="H691" s="6"/>
      <c r="I691" s="6"/>
      <c r="J691" s="6"/>
      <c r="K691" s="6"/>
      <c r="L691" s="6"/>
      <c r="M691" s="6"/>
    </row>
    <row r="692" spans="5:13" x14ac:dyDescent="0.25">
      <c r="E692" s="6"/>
      <c r="F692" s="6"/>
      <c r="G692" s="6"/>
      <c r="H692" s="6"/>
      <c r="I692" s="6"/>
      <c r="J692" s="6"/>
      <c r="K692" s="6"/>
      <c r="L692" s="6"/>
      <c r="M692" s="6"/>
    </row>
    <row r="693" spans="5:13" x14ac:dyDescent="0.25">
      <c r="E693" s="6"/>
      <c r="F693" s="6"/>
      <c r="G693" s="6"/>
      <c r="H693" s="6"/>
      <c r="I693" s="6"/>
      <c r="J693" s="6"/>
      <c r="K693" s="6"/>
      <c r="L693" s="6"/>
      <c r="M693" s="6"/>
    </row>
    <row r="694" spans="5:13" x14ac:dyDescent="0.25">
      <c r="E694" s="6"/>
      <c r="F694" s="6"/>
      <c r="G694" s="6"/>
      <c r="H694" s="6"/>
      <c r="I694" s="6"/>
      <c r="J694" s="6"/>
      <c r="K694" s="6"/>
      <c r="L694" s="6"/>
      <c r="M694" s="6"/>
    </row>
    <row r="695" spans="5:13" x14ac:dyDescent="0.25">
      <c r="E695" s="6"/>
      <c r="F695" s="6"/>
      <c r="G695" s="6"/>
      <c r="H695" s="6"/>
      <c r="I695" s="6"/>
      <c r="J695" s="6"/>
      <c r="K695" s="6"/>
      <c r="L695" s="6"/>
      <c r="M695" s="6"/>
    </row>
    <row r="696" spans="5:13" x14ac:dyDescent="0.25">
      <c r="E696" s="6"/>
      <c r="F696" s="6"/>
      <c r="G696" s="6"/>
      <c r="H696" s="6"/>
      <c r="I696" s="6"/>
      <c r="J696" s="6"/>
      <c r="K696" s="6"/>
      <c r="L696" s="6"/>
      <c r="M696" s="6"/>
    </row>
    <row r="697" spans="5:13" x14ac:dyDescent="0.25">
      <c r="E697" s="6"/>
      <c r="F697" s="6"/>
      <c r="G697" s="6"/>
      <c r="H697" s="6"/>
      <c r="I697" s="6"/>
      <c r="J697" s="6"/>
      <c r="K697" s="6"/>
      <c r="L697" s="6"/>
      <c r="M697" s="6"/>
    </row>
    <row r="698" spans="5:13" x14ac:dyDescent="0.25">
      <c r="E698" s="6"/>
      <c r="F698" s="6"/>
      <c r="G698" s="6"/>
      <c r="H698" s="6"/>
      <c r="I698" s="6"/>
      <c r="J698" s="6"/>
      <c r="K698" s="6"/>
      <c r="L698" s="6"/>
      <c r="M698" s="6"/>
    </row>
    <row r="699" spans="5:13" x14ac:dyDescent="0.25">
      <c r="E699" s="6"/>
      <c r="F699" s="6"/>
      <c r="G699" s="6"/>
      <c r="H699" s="6"/>
      <c r="I699" s="6"/>
      <c r="J699" s="6"/>
      <c r="K699" s="6"/>
      <c r="L699" s="6"/>
      <c r="M699" s="6"/>
    </row>
    <row r="700" spans="5:13" x14ac:dyDescent="0.25">
      <c r="E700" s="6"/>
      <c r="F700" s="6"/>
      <c r="G700" s="6"/>
      <c r="H700" s="6"/>
      <c r="I700" s="6"/>
      <c r="J700" s="6"/>
      <c r="K700" s="6"/>
      <c r="L700" s="6"/>
      <c r="M700" s="6"/>
    </row>
    <row r="701" spans="5:13" x14ac:dyDescent="0.25">
      <c r="E701" s="6"/>
      <c r="F701" s="6"/>
      <c r="G701" s="6"/>
      <c r="H701" s="6"/>
      <c r="I701" s="6"/>
      <c r="J701" s="6"/>
      <c r="K701" s="6"/>
      <c r="L701" s="6"/>
      <c r="M701" s="6"/>
    </row>
    <row r="702" spans="5:13" x14ac:dyDescent="0.25">
      <c r="E702" s="6"/>
      <c r="F702" s="6"/>
      <c r="G702" s="6"/>
      <c r="H702" s="6"/>
      <c r="I702" s="6"/>
      <c r="J702" s="6"/>
      <c r="K702" s="6"/>
      <c r="L702" s="6"/>
      <c r="M702" s="6"/>
    </row>
    <row r="703" spans="5:13" x14ac:dyDescent="0.25">
      <c r="E703" s="6"/>
      <c r="F703" s="6"/>
      <c r="G703" s="6"/>
      <c r="H703" s="6"/>
      <c r="I703" s="6"/>
      <c r="J703" s="6"/>
      <c r="K703" s="6"/>
      <c r="L703" s="6"/>
      <c r="M703" s="6"/>
    </row>
    <row r="704" spans="5:13" x14ac:dyDescent="0.25">
      <c r="E704" s="6"/>
      <c r="F704" s="6"/>
      <c r="G704" s="6"/>
      <c r="H704" s="6"/>
      <c r="I704" s="6"/>
      <c r="J704" s="6"/>
      <c r="K704" s="6"/>
      <c r="L704" s="6"/>
      <c r="M704" s="6"/>
    </row>
    <row r="705" spans="5:13" x14ac:dyDescent="0.25">
      <c r="E705" s="6"/>
      <c r="F705" s="6"/>
      <c r="G705" s="6"/>
      <c r="H705" s="6"/>
      <c r="I705" s="6"/>
      <c r="J705" s="6"/>
      <c r="K705" s="6"/>
      <c r="L705" s="6"/>
      <c r="M705" s="6"/>
    </row>
    <row r="706" spans="5:13" x14ac:dyDescent="0.25">
      <c r="E706" s="6"/>
      <c r="F706" s="6"/>
      <c r="G706" s="6"/>
      <c r="H706" s="6"/>
      <c r="I706" s="6"/>
      <c r="J706" s="6"/>
      <c r="K706" s="6"/>
      <c r="L706" s="6"/>
      <c r="M706" s="6"/>
    </row>
    <row r="707" spans="5:13" x14ac:dyDescent="0.25">
      <c r="E707" s="6"/>
      <c r="F707" s="6"/>
      <c r="G707" s="6"/>
      <c r="H707" s="6"/>
      <c r="I707" s="6"/>
      <c r="J707" s="6"/>
      <c r="K707" s="6"/>
      <c r="L707" s="6"/>
      <c r="M707" s="6"/>
    </row>
    <row r="708" spans="5:13" x14ac:dyDescent="0.25">
      <c r="E708" s="6"/>
      <c r="F708" s="6"/>
      <c r="G708" s="6"/>
      <c r="H708" s="6"/>
      <c r="I708" s="6"/>
      <c r="J708" s="6"/>
      <c r="K708" s="6"/>
      <c r="L708" s="6"/>
      <c r="M708" s="6"/>
    </row>
    <row r="709" spans="5:13" x14ac:dyDescent="0.25">
      <c r="E709" s="6"/>
      <c r="F709" s="6"/>
      <c r="G709" s="6"/>
      <c r="H709" s="6"/>
      <c r="I709" s="6"/>
      <c r="J709" s="6"/>
      <c r="K709" s="6"/>
      <c r="L709" s="6"/>
      <c r="M709" s="6"/>
    </row>
    <row r="710" spans="5:13" x14ac:dyDescent="0.25">
      <c r="E710" s="6"/>
      <c r="F710" s="6"/>
      <c r="G710" s="6"/>
      <c r="H710" s="6"/>
      <c r="I710" s="6"/>
      <c r="J710" s="6"/>
      <c r="K710" s="6"/>
      <c r="L710" s="6"/>
      <c r="M710" s="6"/>
    </row>
    <row r="711" spans="5:13" x14ac:dyDescent="0.25">
      <c r="E711" s="6"/>
      <c r="F711" s="6"/>
      <c r="G711" s="6"/>
      <c r="H711" s="6"/>
      <c r="I711" s="6"/>
      <c r="J711" s="6"/>
      <c r="K711" s="6"/>
      <c r="L711" s="6"/>
      <c r="M711" s="6"/>
    </row>
    <row r="712" spans="5:13" x14ac:dyDescent="0.25">
      <c r="E712" s="6"/>
      <c r="F712" s="6"/>
      <c r="G712" s="6"/>
      <c r="H712" s="6"/>
      <c r="I712" s="6"/>
      <c r="J712" s="6"/>
      <c r="K712" s="6"/>
      <c r="L712" s="6"/>
      <c r="M712" s="6"/>
    </row>
    <row r="713" spans="5:13" x14ac:dyDescent="0.25">
      <c r="E713" s="6"/>
      <c r="F713" s="6"/>
      <c r="G713" s="6"/>
      <c r="H713" s="6"/>
      <c r="I713" s="6"/>
      <c r="J713" s="6"/>
      <c r="K713" s="6"/>
      <c r="L713" s="6"/>
      <c r="M713" s="6"/>
    </row>
    <row r="714" spans="5:13" x14ac:dyDescent="0.25">
      <c r="E714" s="6"/>
      <c r="F714" s="6"/>
      <c r="G714" s="6"/>
      <c r="H714" s="6"/>
      <c r="I714" s="6"/>
      <c r="J714" s="6"/>
      <c r="K714" s="6"/>
      <c r="L714" s="6"/>
      <c r="M714" s="6"/>
    </row>
    <row r="715" spans="5:13" x14ac:dyDescent="0.25">
      <c r="E715" s="6"/>
      <c r="F715" s="6"/>
      <c r="G715" s="6"/>
      <c r="H715" s="6"/>
      <c r="I715" s="6"/>
      <c r="J715" s="6"/>
      <c r="K715" s="6"/>
      <c r="L715" s="6"/>
      <c r="M715" s="6"/>
    </row>
    <row r="716" spans="5:13" x14ac:dyDescent="0.25">
      <c r="E716" s="6"/>
      <c r="F716" s="6"/>
      <c r="G716" s="6"/>
      <c r="H716" s="6"/>
      <c r="I716" s="6"/>
      <c r="J716" s="6"/>
      <c r="K716" s="6"/>
      <c r="L716" s="6"/>
      <c r="M716" s="6"/>
    </row>
    <row r="717" spans="5:13" x14ac:dyDescent="0.25">
      <c r="E717" s="6"/>
      <c r="F717" s="6"/>
      <c r="G717" s="6"/>
      <c r="H717" s="6"/>
      <c r="I717" s="6"/>
      <c r="J717" s="6"/>
      <c r="K717" s="6"/>
      <c r="L717" s="6"/>
      <c r="M717" s="6"/>
    </row>
    <row r="718" spans="5:13" x14ac:dyDescent="0.25">
      <c r="E718" s="6"/>
      <c r="F718" s="6"/>
      <c r="G718" s="6"/>
      <c r="H718" s="6"/>
      <c r="I718" s="6"/>
      <c r="J718" s="6"/>
      <c r="K718" s="6"/>
      <c r="L718" s="6"/>
      <c r="M718" s="6"/>
    </row>
    <row r="719" spans="5:13" x14ac:dyDescent="0.25">
      <c r="E719" s="6"/>
      <c r="F719" s="6"/>
      <c r="G719" s="6"/>
      <c r="H719" s="6"/>
      <c r="I719" s="6"/>
      <c r="J719" s="6"/>
      <c r="K719" s="6"/>
      <c r="L719" s="6"/>
      <c r="M719" s="6"/>
    </row>
    <row r="720" spans="5:13" x14ac:dyDescent="0.25">
      <c r="E720" s="6"/>
      <c r="F720" s="6"/>
      <c r="G720" s="6"/>
      <c r="H720" s="6"/>
      <c r="I720" s="6"/>
      <c r="J720" s="6"/>
      <c r="K720" s="6"/>
      <c r="L720" s="6"/>
      <c r="M720" s="6"/>
    </row>
    <row r="721" spans="5:13" x14ac:dyDescent="0.25">
      <c r="E721" s="6"/>
      <c r="F721" s="6"/>
      <c r="G721" s="6"/>
      <c r="H721" s="6"/>
      <c r="I721" s="6"/>
      <c r="J721" s="6"/>
      <c r="K721" s="6"/>
      <c r="L721" s="6"/>
      <c r="M721" s="6"/>
    </row>
    <row r="722" spans="5:13" x14ac:dyDescent="0.25">
      <c r="E722" s="6"/>
      <c r="F722" s="6"/>
      <c r="G722" s="6"/>
      <c r="H722" s="6"/>
      <c r="I722" s="6"/>
      <c r="J722" s="6"/>
      <c r="K722" s="6"/>
      <c r="L722" s="6"/>
      <c r="M722" s="6"/>
    </row>
    <row r="723" spans="5:13" x14ac:dyDescent="0.25">
      <c r="E723" s="6"/>
      <c r="F723" s="6"/>
      <c r="G723" s="6"/>
      <c r="H723" s="6"/>
      <c r="I723" s="6"/>
      <c r="J723" s="6"/>
      <c r="K723" s="6"/>
      <c r="L723" s="6"/>
      <c r="M723" s="6"/>
    </row>
    <row r="724" spans="5:13" x14ac:dyDescent="0.25">
      <c r="E724" s="6"/>
      <c r="F724" s="6"/>
      <c r="G724" s="6"/>
      <c r="H724" s="6"/>
      <c r="I724" s="6"/>
      <c r="J724" s="6"/>
      <c r="K724" s="6"/>
      <c r="L724" s="6"/>
      <c r="M724" s="6"/>
    </row>
    <row r="725" spans="5:13" x14ac:dyDescent="0.25">
      <c r="E725" s="6"/>
      <c r="F725" s="6"/>
      <c r="G725" s="6"/>
      <c r="H725" s="6"/>
      <c r="I725" s="6"/>
      <c r="J725" s="6"/>
      <c r="K725" s="6"/>
      <c r="L725" s="6"/>
      <c r="M725" s="6"/>
    </row>
    <row r="726" spans="5:13" x14ac:dyDescent="0.25">
      <c r="E726" s="6"/>
      <c r="F726" s="6"/>
      <c r="G726" s="6"/>
      <c r="H726" s="6"/>
      <c r="I726" s="6"/>
      <c r="J726" s="6"/>
      <c r="K726" s="6"/>
      <c r="L726" s="6"/>
      <c r="M726" s="6"/>
    </row>
    <row r="727" spans="5:13" x14ac:dyDescent="0.25">
      <c r="E727" s="6"/>
      <c r="F727" s="6"/>
      <c r="G727" s="6"/>
      <c r="H727" s="6"/>
      <c r="I727" s="6"/>
      <c r="J727" s="6"/>
      <c r="K727" s="6"/>
      <c r="L727" s="6"/>
      <c r="M727" s="6"/>
    </row>
    <row r="728" spans="5:13" x14ac:dyDescent="0.25">
      <c r="E728" s="6"/>
      <c r="F728" s="6"/>
      <c r="G728" s="6"/>
      <c r="H728" s="6"/>
      <c r="I728" s="6"/>
      <c r="J728" s="6"/>
      <c r="K728" s="6"/>
      <c r="L728" s="6"/>
      <c r="M728" s="6"/>
    </row>
    <row r="729" spans="5:13" x14ac:dyDescent="0.25">
      <c r="E729" s="6"/>
      <c r="F729" s="6"/>
      <c r="G729" s="6"/>
      <c r="H729" s="6"/>
      <c r="I729" s="6"/>
      <c r="J729" s="6"/>
      <c r="K729" s="6"/>
      <c r="L729" s="6"/>
      <c r="M729" s="6"/>
    </row>
    <row r="730" spans="5:13" x14ac:dyDescent="0.25">
      <c r="E730" s="6"/>
      <c r="F730" s="6"/>
      <c r="G730" s="6"/>
      <c r="H730" s="6"/>
      <c r="I730" s="6"/>
      <c r="J730" s="6"/>
      <c r="K730" s="6"/>
      <c r="L730" s="6"/>
      <c r="M730" s="6"/>
    </row>
    <row r="731" spans="5:13" x14ac:dyDescent="0.25">
      <c r="E731" s="6"/>
      <c r="F731" s="6"/>
      <c r="G731" s="6"/>
      <c r="H731" s="6"/>
      <c r="I731" s="6"/>
      <c r="J731" s="6"/>
      <c r="K731" s="6"/>
      <c r="L731" s="6"/>
      <c r="M731" s="6"/>
    </row>
    <row r="732" spans="5:13" x14ac:dyDescent="0.25">
      <c r="E732" s="6"/>
      <c r="F732" s="6"/>
      <c r="G732" s="6"/>
      <c r="H732" s="6"/>
      <c r="I732" s="6"/>
      <c r="J732" s="6"/>
      <c r="K732" s="6"/>
      <c r="L732" s="6"/>
      <c r="M732" s="6"/>
    </row>
    <row r="733" spans="5:13" x14ac:dyDescent="0.25">
      <c r="E733" s="6"/>
      <c r="F733" s="6"/>
      <c r="G733" s="6"/>
      <c r="H733" s="6"/>
      <c r="I733" s="6"/>
      <c r="J733" s="6"/>
      <c r="K733" s="6"/>
      <c r="L733" s="6"/>
      <c r="M733" s="6"/>
    </row>
    <row r="734" spans="5:13" x14ac:dyDescent="0.25">
      <c r="E734" s="6"/>
      <c r="F734" s="6"/>
      <c r="G734" s="6"/>
      <c r="H734" s="6"/>
      <c r="I734" s="6"/>
      <c r="J734" s="6"/>
      <c r="K734" s="6"/>
      <c r="L734" s="6"/>
      <c r="M734" s="6"/>
    </row>
    <row r="735" spans="5:13" x14ac:dyDescent="0.25">
      <c r="E735" s="6"/>
      <c r="F735" s="6"/>
      <c r="G735" s="6"/>
      <c r="H735" s="6"/>
      <c r="I735" s="6"/>
      <c r="J735" s="6"/>
      <c r="K735" s="6"/>
      <c r="L735" s="6"/>
      <c r="M735" s="6"/>
    </row>
    <row r="736" spans="5:13" x14ac:dyDescent="0.25">
      <c r="E736" s="6"/>
      <c r="F736" s="6"/>
      <c r="G736" s="6"/>
      <c r="H736" s="6"/>
      <c r="I736" s="6"/>
      <c r="J736" s="6"/>
      <c r="K736" s="6"/>
      <c r="L736" s="6"/>
      <c r="M736" s="6"/>
    </row>
    <row r="737" spans="5:13" x14ac:dyDescent="0.25">
      <c r="E737" s="6"/>
      <c r="F737" s="6"/>
      <c r="G737" s="6"/>
      <c r="H737" s="6"/>
      <c r="I737" s="6"/>
      <c r="J737" s="6"/>
      <c r="K737" s="6"/>
      <c r="L737" s="6"/>
      <c r="M737" s="6"/>
    </row>
    <row r="738" spans="5:13" x14ac:dyDescent="0.25">
      <c r="E738" s="6"/>
      <c r="F738" s="6"/>
      <c r="G738" s="6"/>
      <c r="H738" s="6"/>
      <c r="I738" s="6"/>
      <c r="J738" s="6"/>
      <c r="K738" s="6"/>
      <c r="L738" s="6"/>
      <c r="M738" s="6"/>
    </row>
    <row r="739" spans="5:13" x14ac:dyDescent="0.25">
      <c r="E739" s="6"/>
      <c r="F739" s="6"/>
      <c r="G739" s="6"/>
      <c r="H739" s="6"/>
      <c r="I739" s="6"/>
      <c r="J739" s="6"/>
      <c r="K739" s="6"/>
      <c r="L739" s="6"/>
      <c r="M739" s="6"/>
    </row>
    <row r="740" spans="5:13" x14ac:dyDescent="0.25">
      <c r="E740" s="6"/>
      <c r="F740" s="6"/>
      <c r="G740" s="6"/>
      <c r="H740" s="6"/>
      <c r="I740" s="6"/>
      <c r="J740" s="6"/>
      <c r="K740" s="6"/>
      <c r="L740" s="6"/>
      <c r="M740" s="6"/>
    </row>
    <row r="741" spans="5:13" x14ac:dyDescent="0.25">
      <c r="E741" s="6"/>
      <c r="F741" s="6"/>
      <c r="G741" s="6"/>
      <c r="H741" s="6"/>
      <c r="I741" s="6"/>
      <c r="J741" s="6"/>
      <c r="K741" s="6"/>
      <c r="L741" s="6"/>
      <c r="M741" s="6"/>
    </row>
    <row r="742" spans="5:13" x14ac:dyDescent="0.25">
      <c r="E742" s="6"/>
      <c r="F742" s="6"/>
      <c r="G742" s="6"/>
      <c r="H742" s="6"/>
      <c r="I742" s="6"/>
      <c r="J742" s="6"/>
      <c r="K742" s="6"/>
      <c r="L742" s="6"/>
      <c r="M742" s="6"/>
    </row>
    <row r="743" spans="5:13" x14ac:dyDescent="0.25">
      <c r="E743" s="6"/>
      <c r="F743" s="6"/>
      <c r="G743" s="6"/>
      <c r="H743" s="6"/>
      <c r="I743" s="6"/>
      <c r="J743" s="6"/>
      <c r="K743" s="6"/>
      <c r="L743" s="6"/>
      <c r="M743" s="6"/>
    </row>
    <row r="744" spans="5:13" x14ac:dyDescent="0.25">
      <c r="E744" s="6"/>
      <c r="F744" s="6"/>
      <c r="G744" s="6"/>
      <c r="H744" s="6"/>
      <c r="I744" s="6"/>
      <c r="J744" s="6"/>
      <c r="K744" s="6"/>
      <c r="L744" s="6"/>
      <c r="M744" s="6"/>
    </row>
    <row r="745" spans="5:13" x14ac:dyDescent="0.25">
      <c r="E745" s="6"/>
      <c r="F745" s="6"/>
      <c r="G745" s="6"/>
      <c r="H745" s="6"/>
      <c r="I745" s="6"/>
      <c r="J745" s="6"/>
      <c r="K745" s="6"/>
      <c r="L745" s="6"/>
      <c r="M745" s="6"/>
    </row>
    <row r="746" spans="5:13" x14ac:dyDescent="0.25">
      <c r="E746" s="6"/>
      <c r="F746" s="6"/>
      <c r="G746" s="6"/>
      <c r="H746" s="6"/>
      <c r="I746" s="6"/>
      <c r="J746" s="6"/>
      <c r="K746" s="6"/>
      <c r="L746" s="6"/>
      <c r="M746" s="6"/>
    </row>
    <row r="747" spans="5:13" x14ac:dyDescent="0.25">
      <c r="E747" s="6"/>
      <c r="F747" s="6"/>
      <c r="G747" s="6"/>
      <c r="H747" s="6"/>
      <c r="I747" s="6"/>
      <c r="J747" s="6"/>
      <c r="K747" s="6"/>
      <c r="L747" s="6"/>
      <c r="M747" s="6"/>
    </row>
    <row r="748" spans="5:13" x14ac:dyDescent="0.25">
      <c r="E748" s="6"/>
      <c r="F748" s="6"/>
      <c r="G748" s="6"/>
      <c r="H748" s="6"/>
      <c r="I748" s="6"/>
      <c r="J748" s="6"/>
      <c r="K748" s="6"/>
      <c r="L748" s="6"/>
      <c r="M748" s="6"/>
    </row>
    <row r="749" spans="5:13" x14ac:dyDescent="0.25">
      <c r="E749" s="6"/>
      <c r="F749" s="6"/>
      <c r="G749" s="6"/>
      <c r="H749" s="6"/>
      <c r="I749" s="6"/>
      <c r="J749" s="6"/>
      <c r="K749" s="6"/>
      <c r="L749" s="6"/>
      <c r="M749" s="6"/>
    </row>
    <row r="750" spans="5:13" x14ac:dyDescent="0.25">
      <c r="E750" s="6"/>
      <c r="F750" s="6"/>
      <c r="G750" s="6"/>
      <c r="H750" s="6"/>
      <c r="I750" s="6"/>
      <c r="J750" s="6"/>
      <c r="K750" s="6"/>
      <c r="L750" s="6"/>
      <c r="M750" s="6"/>
    </row>
    <row r="751" spans="5:13" x14ac:dyDescent="0.25">
      <c r="E751" s="6"/>
      <c r="F751" s="6"/>
      <c r="G751" s="6"/>
      <c r="H751" s="6"/>
      <c r="I751" s="6"/>
      <c r="J751" s="6"/>
      <c r="K751" s="6"/>
      <c r="L751" s="6"/>
      <c r="M751" s="6"/>
    </row>
    <row r="752" spans="5:13" x14ac:dyDescent="0.25">
      <c r="E752" s="6"/>
      <c r="F752" s="6"/>
      <c r="G752" s="6"/>
      <c r="H752" s="6"/>
      <c r="I752" s="6"/>
      <c r="J752" s="6"/>
      <c r="K752" s="6"/>
      <c r="L752" s="6"/>
      <c r="M752" s="6"/>
    </row>
    <row r="753" spans="5:13" x14ac:dyDescent="0.25">
      <c r="E753" s="6"/>
      <c r="F753" s="6"/>
      <c r="G753" s="6"/>
      <c r="H753" s="6"/>
      <c r="I753" s="6"/>
      <c r="J753" s="6"/>
      <c r="K753" s="6"/>
      <c r="L753" s="6"/>
      <c r="M753" s="6"/>
    </row>
    <row r="754" spans="5:13" x14ac:dyDescent="0.25">
      <c r="E754" s="6"/>
      <c r="F754" s="6"/>
      <c r="G754" s="6"/>
      <c r="H754" s="6"/>
      <c r="I754" s="6"/>
      <c r="J754" s="6"/>
      <c r="K754" s="6"/>
      <c r="L754" s="6"/>
      <c r="M754" s="6"/>
    </row>
    <row r="755" spans="5:13" x14ac:dyDescent="0.25">
      <c r="E755" s="6"/>
      <c r="F755" s="6"/>
      <c r="G755" s="6"/>
      <c r="H755" s="6"/>
      <c r="I755" s="6"/>
      <c r="J755" s="6"/>
      <c r="K755" s="6"/>
      <c r="L755" s="6"/>
      <c r="M755" s="6"/>
    </row>
    <row r="756" spans="5:13" x14ac:dyDescent="0.25">
      <c r="E756" s="6"/>
      <c r="F756" s="6"/>
      <c r="G756" s="6"/>
      <c r="H756" s="6"/>
      <c r="I756" s="6"/>
      <c r="J756" s="6"/>
      <c r="K756" s="6"/>
      <c r="L756" s="6"/>
      <c r="M756" s="6"/>
    </row>
    <row r="757" spans="5:13" x14ac:dyDescent="0.25">
      <c r="E757" s="6"/>
      <c r="F757" s="6"/>
      <c r="G757" s="6"/>
      <c r="H757" s="6"/>
      <c r="I757" s="6"/>
      <c r="J757" s="6"/>
      <c r="K757" s="6"/>
      <c r="L757" s="6"/>
      <c r="M757" s="6"/>
    </row>
    <row r="758" spans="5:13" x14ac:dyDescent="0.25">
      <c r="E758" s="6"/>
      <c r="F758" s="6"/>
      <c r="G758" s="6"/>
      <c r="H758" s="6"/>
      <c r="I758" s="6"/>
      <c r="J758" s="6"/>
      <c r="K758" s="6"/>
      <c r="L758" s="6"/>
      <c r="M758" s="6"/>
    </row>
    <row r="759" spans="5:13" x14ac:dyDescent="0.25">
      <c r="E759" s="6"/>
      <c r="F759" s="6"/>
      <c r="G759" s="6"/>
      <c r="H759" s="6"/>
      <c r="I759" s="6"/>
      <c r="J759" s="6"/>
      <c r="K759" s="6"/>
      <c r="L759" s="6"/>
      <c r="M759" s="6"/>
    </row>
    <row r="760" spans="5:13" x14ac:dyDescent="0.25">
      <c r="E760" s="6"/>
      <c r="F760" s="6"/>
      <c r="G760" s="6"/>
      <c r="H760" s="6"/>
      <c r="I760" s="6"/>
      <c r="J760" s="6"/>
      <c r="K760" s="6"/>
      <c r="L760" s="6"/>
      <c r="M760" s="6"/>
    </row>
    <row r="761" spans="5:13" x14ac:dyDescent="0.25">
      <c r="E761" s="6"/>
      <c r="F761" s="6"/>
      <c r="G761" s="6"/>
      <c r="H761" s="6"/>
      <c r="I761" s="6"/>
      <c r="J761" s="6"/>
      <c r="K761" s="6"/>
      <c r="L761" s="6"/>
      <c r="M761" s="6"/>
    </row>
    <row r="762" spans="5:13" x14ac:dyDescent="0.25">
      <c r="E762" s="6"/>
      <c r="F762" s="6"/>
      <c r="G762" s="6"/>
      <c r="H762" s="6"/>
      <c r="I762" s="6"/>
      <c r="J762" s="6"/>
      <c r="K762" s="6"/>
      <c r="L762" s="6"/>
      <c r="M762" s="6"/>
    </row>
    <row r="763" spans="5:13" x14ac:dyDescent="0.25">
      <c r="E763" s="6"/>
      <c r="F763" s="6"/>
      <c r="G763" s="6"/>
      <c r="H763" s="6"/>
      <c r="I763" s="6"/>
      <c r="J763" s="6"/>
      <c r="K763" s="6"/>
      <c r="L763" s="6"/>
      <c r="M763" s="6"/>
    </row>
    <row r="764" spans="5:13" x14ac:dyDescent="0.25">
      <c r="E764" s="6"/>
      <c r="F764" s="6"/>
      <c r="G764" s="6"/>
      <c r="H764" s="6"/>
      <c r="I764" s="6"/>
      <c r="J764" s="6"/>
      <c r="K764" s="6"/>
      <c r="L764" s="6"/>
      <c r="M764" s="6"/>
    </row>
    <row r="765" spans="5:13" x14ac:dyDescent="0.25">
      <c r="E765" s="6"/>
      <c r="F765" s="6"/>
      <c r="G765" s="6"/>
      <c r="H765" s="6"/>
      <c r="I765" s="6"/>
      <c r="J765" s="6"/>
      <c r="K765" s="6"/>
      <c r="L765" s="6"/>
      <c r="M765" s="6"/>
    </row>
    <row r="766" spans="5:13" x14ac:dyDescent="0.25">
      <c r="E766" s="6"/>
      <c r="F766" s="6"/>
      <c r="G766" s="6"/>
      <c r="H766" s="6"/>
      <c r="I766" s="6"/>
      <c r="J766" s="6"/>
      <c r="K766" s="6"/>
      <c r="L766" s="6"/>
      <c r="M766" s="6"/>
    </row>
    <row r="767" spans="5:13" x14ac:dyDescent="0.25">
      <c r="E767" s="6"/>
      <c r="F767" s="6"/>
      <c r="G767" s="6"/>
      <c r="H767" s="6"/>
      <c r="I767" s="6"/>
      <c r="J767" s="6"/>
      <c r="K767" s="6"/>
      <c r="L767" s="6"/>
      <c r="M767" s="6"/>
    </row>
    <row r="768" spans="5:13" x14ac:dyDescent="0.25">
      <c r="E768" s="6"/>
      <c r="F768" s="6"/>
      <c r="G768" s="6"/>
      <c r="H768" s="6"/>
      <c r="I768" s="6"/>
      <c r="J768" s="6"/>
      <c r="K768" s="6"/>
      <c r="L768" s="6"/>
      <c r="M768" s="6"/>
    </row>
    <row r="769" spans="5:13" x14ac:dyDescent="0.25">
      <c r="E769" s="6"/>
      <c r="F769" s="6"/>
      <c r="G769" s="6"/>
      <c r="H769" s="6"/>
      <c r="I769" s="6"/>
      <c r="J769" s="6"/>
      <c r="K769" s="6"/>
      <c r="L769" s="6"/>
      <c r="M769" s="6"/>
    </row>
    <row r="770" spans="5:13" x14ac:dyDescent="0.25">
      <c r="E770" s="6"/>
      <c r="F770" s="6"/>
      <c r="G770" s="6"/>
      <c r="H770" s="6"/>
      <c r="I770" s="6"/>
      <c r="J770" s="6"/>
      <c r="K770" s="6"/>
      <c r="L770" s="6"/>
      <c r="M770" s="6"/>
    </row>
    <row r="771" spans="5:13" x14ac:dyDescent="0.25">
      <c r="E771" s="6"/>
      <c r="F771" s="6"/>
      <c r="G771" s="6"/>
      <c r="H771" s="6"/>
      <c r="I771" s="6"/>
      <c r="J771" s="6"/>
      <c r="K771" s="6"/>
      <c r="L771" s="6"/>
      <c r="M771" s="6"/>
    </row>
    <row r="772" spans="5:13" x14ac:dyDescent="0.25">
      <c r="E772" s="6"/>
      <c r="F772" s="6"/>
      <c r="G772" s="6"/>
      <c r="H772" s="6"/>
      <c r="I772" s="6"/>
      <c r="J772" s="6"/>
      <c r="K772" s="6"/>
      <c r="L772" s="6"/>
      <c r="M772" s="6"/>
    </row>
    <row r="773" spans="5:13" x14ac:dyDescent="0.25">
      <c r="E773" s="6"/>
      <c r="F773" s="6"/>
      <c r="G773" s="6"/>
      <c r="H773" s="6"/>
      <c r="I773" s="6"/>
      <c r="J773" s="6"/>
      <c r="K773" s="6"/>
      <c r="L773" s="6"/>
      <c r="M773" s="6"/>
    </row>
    <row r="774" spans="5:13" x14ac:dyDescent="0.25">
      <c r="E774" s="6"/>
      <c r="F774" s="6"/>
      <c r="G774" s="6"/>
      <c r="H774" s="6"/>
      <c r="I774" s="6"/>
      <c r="J774" s="6"/>
      <c r="K774" s="6"/>
      <c r="L774" s="6"/>
      <c r="M774" s="6"/>
    </row>
    <row r="775" spans="5:13" x14ac:dyDescent="0.25">
      <c r="E775" s="6"/>
      <c r="F775" s="6"/>
      <c r="G775" s="6"/>
      <c r="H775" s="6"/>
      <c r="I775" s="6"/>
      <c r="J775" s="6"/>
      <c r="K775" s="6"/>
      <c r="L775" s="6"/>
      <c r="M775" s="6"/>
    </row>
    <row r="776" spans="5:13" x14ac:dyDescent="0.25">
      <c r="E776" s="6"/>
      <c r="F776" s="6"/>
      <c r="G776" s="6"/>
      <c r="H776" s="6"/>
      <c r="I776" s="6"/>
      <c r="J776" s="6"/>
      <c r="K776" s="6"/>
      <c r="L776" s="6"/>
      <c r="M776" s="6"/>
    </row>
    <row r="777" spans="5:13" x14ac:dyDescent="0.25">
      <c r="E777" s="6"/>
      <c r="F777" s="6"/>
      <c r="G777" s="6"/>
      <c r="H777" s="6"/>
      <c r="I777" s="6"/>
      <c r="J777" s="6"/>
      <c r="K777" s="6"/>
      <c r="L777" s="6"/>
      <c r="M777" s="6"/>
    </row>
    <row r="778" spans="5:13" x14ac:dyDescent="0.25">
      <c r="E778" s="6"/>
      <c r="F778" s="6"/>
      <c r="G778" s="6"/>
      <c r="H778" s="6"/>
      <c r="I778" s="6"/>
      <c r="J778" s="6"/>
      <c r="K778" s="6"/>
      <c r="L778" s="6"/>
      <c r="M778" s="6"/>
    </row>
    <row r="779" spans="5:13" x14ac:dyDescent="0.25">
      <c r="E779" s="6"/>
      <c r="F779" s="6"/>
      <c r="G779" s="6"/>
      <c r="H779" s="6"/>
      <c r="I779" s="6"/>
      <c r="J779" s="6"/>
      <c r="K779" s="6"/>
      <c r="L779" s="6"/>
      <c r="M779" s="6"/>
    </row>
    <row r="780" spans="5:13" x14ac:dyDescent="0.25">
      <c r="E780" s="6"/>
      <c r="F780" s="6"/>
      <c r="G780" s="6"/>
      <c r="H780" s="6"/>
      <c r="I780" s="6"/>
      <c r="J780" s="6"/>
      <c r="K780" s="6"/>
      <c r="L780" s="6"/>
      <c r="M780" s="6"/>
    </row>
    <row r="781" spans="5:13" x14ac:dyDescent="0.25">
      <c r="E781" s="6"/>
      <c r="F781" s="6"/>
      <c r="G781" s="6"/>
      <c r="H781" s="6"/>
      <c r="I781" s="6"/>
      <c r="J781" s="6"/>
      <c r="K781" s="6"/>
      <c r="L781" s="6"/>
      <c r="M781" s="6"/>
    </row>
    <row r="782" spans="5:13" x14ac:dyDescent="0.25">
      <c r="E782" s="6"/>
      <c r="F782" s="6"/>
      <c r="G782" s="6"/>
      <c r="H782" s="6"/>
      <c r="I782" s="6"/>
      <c r="J782" s="6"/>
      <c r="K782" s="6"/>
      <c r="L782" s="6"/>
      <c r="M782" s="6"/>
    </row>
    <row r="783" spans="5:13" x14ac:dyDescent="0.25">
      <c r="E783" s="6"/>
      <c r="F783" s="6"/>
      <c r="G783" s="6"/>
      <c r="H783" s="6"/>
      <c r="I783" s="6"/>
      <c r="J783" s="6"/>
      <c r="K783" s="6"/>
      <c r="L783" s="6"/>
      <c r="M783" s="6"/>
    </row>
    <row r="784" spans="5:13" x14ac:dyDescent="0.25">
      <c r="E784" s="6"/>
      <c r="F784" s="6"/>
      <c r="G784" s="6"/>
      <c r="H784" s="6"/>
      <c r="I784" s="6"/>
      <c r="J784" s="6"/>
      <c r="K784" s="6"/>
      <c r="L784" s="6"/>
      <c r="M784" s="6"/>
    </row>
    <row r="785" spans="5:13" x14ac:dyDescent="0.25">
      <c r="E785" s="6"/>
      <c r="F785" s="6"/>
      <c r="G785" s="6"/>
      <c r="H785" s="6"/>
      <c r="I785" s="6"/>
      <c r="J785" s="6"/>
      <c r="K785" s="6"/>
      <c r="L785" s="6"/>
      <c r="M785" s="6"/>
    </row>
    <row r="786" spans="5:13" x14ac:dyDescent="0.25">
      <c r="E786" s="6"/>
      <c r="F786" s="6"/>
      <c r="G786" s="6"/>
      <c r="H786" s="6"/>
      <c r="I786" s="6"/>
      <c r="J786" s="6"/>
      <c r="K786" s="6"/>
      <c r="L786" s="6"/>
      <c r="M786" s="6"/>
    </row>
    <row r="787" spans="5:13" x14ac:dyDescent="0.25">
      <c r="E787" s="6"/>
      <c r="F787" s="6"/>
      <c r="G787" s="6"/>
      <c r="H787" s="6"/>
      <c r="I787" s="6"/>
      <c r="J787" s="6"/>
      <c r="K787" s="6"/>
      <c r="L787" s="6"/>
      <c r="M787" s="6"/>
    </row>
    <row r="788" spans="5:13" x14ac:dyDescent="0.25">
      <c r="E788" s="6"/>
      <c r="F788" s="6"/>
      <c r="G788" s="6"/>
      <c r="H788" s="6"/>
      <c r="I788" s="6"/>
      <c r="J788" s="6"/>
      <c r="K788" s="6"/>
      <c r="L788" s="6"/>
      <c r="M788" s="6"/>
    </row>
    <row r="789" spans="5:13" x14ac:dyDescent="0.25">
      <c r="E789" s="6"/>
      <c r="F789" s="6"/>
      <c r="G789" s="6"/>
      <c r="H789" s="6"/>
      <c r="I789" s="6"/>
      <c r="J789" s="6"/>
      <c r="K789" s="6"/>
      <c r="L789" s="6"/>
      <c r="M789" s="6"/>
    </row>
    <row r="790" spans="5:13" x14ac:dyDescent="0.25">
      <c r="E790" s="6"/>
      <c r="F790" s="6"/>
      <c r="G790" s="6"/>
      <c r="H790" s="6"/>
      <c r="I790" s="6"/>
      <c r="J790" s="6"/>
      <c r="K790" s="6"/>
      <c r="L790" s="6"/>
      <c r="M790" s="6"/>
    </row>
    <row r="791" spans="5:13" x14ac:dyDescent="0.25">
      <c r="E791" s="6"/>
      <c r="F791" s="6"/>
      <c r="G791" s="6"/>
      <c r="H791" s="6"/>
      <c r="I791" s="6"/>
      <c r="J791" s="6"/>
      <c r="K791" s="6"/>
      <c r="L791" s="6"/>
      <c r="M791" s="6"/>
    </row>
    <row r="792" spans="5:13" x14ac:dyDescent="0.25">
      <c r="E792" s="6"/>
      <c r="F792" s="6"/>
      <c r="G792" s="6"/>
      <c r="H792" s="6"/>
      <c r="I792" s="6"/>
      <c r="J792" s="6"/>
      <c r="K792" s="6"/>
      <c r="L792" s="6"/>
      <c r="M792" s="6"/>
    </row>
    <row r="793" spans="5:13" x14ac:dyDescent="0.25">
      <c r="E793" s="6"/>
      <c r="F793" s="6"/>
      <c r="G793" s="6"/>
      <c r="H793" s="6"/>
      <c r="I793" s="6"/>
      <c r="J793" s="6"/>
      <c r="K793" s="6"/>
      <c r="L793" s="6"/>
      <c r="M793" s="6"/>
    </row>
    <row r="794" spans="5:13" x14ac:dyDescent="0.25">
      <c r="E794" s="6"/>
      <c r="F794" s="6"/>
      <c r="G794" s="6"/>
      <c r="H794" s="6"/>
      <c r="I794" s="6"/>
      <c r="J794" s="6"/>
      <c r="K794" s="6"/>
      <c r="L794" s="6"/>
      <c r="M794" s="6"/>
    </row>
    <row r="795" spans="5:13" x14ac:dyDescent="0.25">
      <c r="E795" s="6"/>
      <c r="F795" s="6"/>
      <c r="G795" s="6"/>
      <c r="H795" s="6"/>
      <c r="I795" s="6"/>
      <c r="J795" s="6"/>
      <c r="K795" s="6"/>
      <c r="L795" s="6"/>
      <c r="M795" s="6"/>
    </row>
    <row r="796" spans="5:13" x14ac:dyDescent="0.25">
      <c r="E796" s="6"/>
      <c r="F796" s="6"/>
      <c r="G796" s="6"/>
      <c r="H796" s="6"/>
      <c r="I796" s="6"/>
      <c r="J796" s="6"/>
      <c r="K796" s="6"/>
      <c r="L796" s="6"/>
      <c r="M796" s="6"/>
    </row>
    <row r="797" spans="5:13" x14ac:dyDescent="0.25">
      <c r="E797" s="6"/>
      <c r="F797" s="6"/>
      <c r="G797" s="6"/>
      <c r="H797" s="6"/>
      <c r="I797" s="6"/>
      <c r="J797" s="6"/>
      <c r="K797" s="6"/>
      <c r="L797" s="6"/>
      <c r="M797" s="6"/>
    </row>
    <row r="798" spans="5:13" x14ac:dyDescent="0.25">
      <c r="E798" s="6"/>
      <c r="F798" s="6"/>
      <c r="G798" s="6"/>
      <c r="H798" s="6"/>
      <c r="I798" s="6"/>
      <c r="J798" s="6"/>
      <c r="K798" s="6"/>
      <c r="L798" s="6"/>
      <c r="M798" s="6"/>
    </row>
    <row r="799" spans="5:13" x14ac:dyDescent="0.25">
      <c r="E799" s="6"/>
      <c r="F799" s="6"/>
      <c r="G799" s="6"/>
      <c r="H799" s="6"/>
      <c r="I799" s="6"/>
      <c r="J799" s="6"/>
      <c r="K799" s="6"/>
      <c r="L799" s="6"/>
      <c r="M799" s="6"/>
    </row>
    <row r="800" spans="5:13" x14ac:dyDescent="0.25">
      <c r="E800" s="6"/>
      <c r="F800" s="6"/>
      <c r="G800" s="6"/>
      <c r="H800" s="6"/>
      <c r="I800" s="6"/>
      <c r="J800" s="6"/>
      <c r="K800" s="6"/>
      <c r="L800" s="6"/>
      <c r="M800" s="6"/>
    </row>
    <row r="801" spans="5:13" x14ac:dyDescent="0.25">
      <c r="E801" s="6"/>
      <c r="F801" s="6"/>
      <c r="G801" s="6"/>
      <c r="H801" s="6"/>
      <c r="I801" s="6"/>
      <c r="J801" s="6"/>
      <c r="K801" s="6"/>
      <c r="L801" s="6"/>
      <c r="M801" s="6"/>
    </row>
    <row r="802" spans="5:13" x14ac:dyDescent="0.25">
      <c r="E802" s="6"/>
      <c r="F802" s="6"/>
      <c r="G802" s="6"/>
      <c r="H802" s="6"/>
      <c r="I802" s="6"/>
      <c r="J802" s="6"/>
      <c r="K802" s="6"/>
      <c r="L802" s="6"/>
      <c r="M802" s="6"/>
    </row>
    <row r="803" spans="5:13" x14ac:dyDescent="0.25">
      <c r="E803" s="6"/>
      <c r="F803" s="6"/>
      <c r="G803" s="6"/>
      <c r="H803" s="6"/>
      <c r="I803" s="6"/>
      <c r="J803" s="6"/>
      <c r="K803" s="6"/>
      <c r="L803" s="6"/>
      <c r="M803" s="6"/>
    </row>
    <row r="804" spans="5:13" x14ac:dyDescent="0.25">
      <c r="E804" s="6"/>
      <c r="F804" s="6"/>
      <c r="G804" s="6"/>
      <c r="H804" s="6"/>
      <c r="I804" s="6"/>
      <c r="J804" s="6"/>
      <c r="K804" s="6"/>
      <c r="L804" s="6"/>
      <c r="M804" s="6"/>
    </row>
    <row r="805" spans="5:13" x14ac:dyDescent="0.25">
      <c r="E805" s="6"/>
      <c r="F805" s="6"/>
      <c r="G805" s="6"/>
      <c r="H805" s="6"/>
      <c r="I805" s="6"/>
      <c r="J805" s="6"/>
      <c r="K805" s="6"/>
      <c r="L805" s="6"/>
      <c r="M805" s="6"/>
    </row>
    <row r="806" spans="5:13" x14ac:dyDescent="0.25">
      <c r="E806" s="6"/>
      <c r="F806" s="6"/>
      <c r="G806" s="6"/>
      <c r="H806" s="6"/>
      <c r="I806" s="6"/>
      <c r="J806" s="6"/>
      <c r="K806" s="6"/>
      <c r="L806" s="6"/>
      <c r="M806" s="6"/>
    </row>
    <row r="807" spans="5:13" x14ac:dyDescent="0.25">
      <c r="E807" s="6"/>
      <c r="F807" s="6"/>
      <c r="G807" s="6"/>
      <c r="H807" s="6"/>
      <c r="I807" s="6"/>
      <c r="J807" s="6"/>
      <c r="K807" s="6"/>
      <c r="L807" s="6"/>
      <c r="M807" s="6"/>
    </row>
    <row r="808" spans="5:13" x14ac:dyDescent="0.25">
      <c r="E808" s="6"/>
      <c r="F808" s="6"/>
      <c r="G808" s="6"/>
      <c r="H808" s="6"/>
      <c r="I808" s="6"/>
      <c r="J808" s="6"/>
      <c r="K808" s="6"/>
      <c r="L808" s="6"/>
      <c r="M808" s="6"/>
    </row>
    <row r="809" spans="5:13" x14ac:dyDescent="0.25">
      <c r="E809" s="6"/>
      <c r="F809" s="6"/>
      <c r="G809" s="6"/>
      <c r="H809" s="6"/>
      <c r="I809" s="6"/>
      <c r="J809" s="6"/>
      <c r="K809" s="6"/>
      <c r="L809" s="6"/>
      <c r="M809" s="6"/>
    </row>
    <row r="810" spans="5:13" x14ac:dyDescent="0.25">
      <c r="E810" s="6"/>
      <c r="F810" s="6"/>
      <c r="G810" s="6"/>
      <c r="H810" s="6"/>
      <c r="I810" s="6"/>
      <c r="J810" s="6"/>
      <c r="K810" s="6"/>
      <c r="L810" s="6"/>
      <c r="M810" s="6"/>
    </row>
    <row r="811" spans="5:13" x14ac:dyDescent="0.25">
      <c r="E811" s="6"/>
      <c r="F811" s="6"/>
      <c r="G811" s="6"/>
      <c r="H811" s="6"/>
      <c r="I811" s="6"/>
      <c r="J811" s="6"/>
      <c r="K811" s="6"/>
      <c r="L811" s="6"/>
      <c r="M811" s="6"/>
    </row>
    <row r="812" spans="5:13" x14ac:dyDescent="0.25">
      <c r="E812" s="6"/>
      <c r="F812" s="6"/>
      <c r="G812" s="6"/>
      <c r="H812" s="6"/>
      <c r="I812" s="6"/>
      <c r="J812" s="6"/>
      <c r="K812" s="6"/>
      <c r="L812" s="6"/>
      <c r="M812" s="6"/>
    </row>
    <row r="813" spans="5:13" x14ac:dyDescent="0.25">
      <c r="E813" s="6"/>
      <c r="F813" s="6"/>
      <c r="G813" s="6"/>
      <c r="H813" s="6"/>
      <c r="I813" s="6"/>
      <c r="J813" s="6"/>
      <c r="K813" s="6"/>
      <c r="L813" s="6"/>
      <c r="M813" s="6"/>
    </row>
    <row r="814" spans="5:13" x14ac:dyDescent="0.25">
      <c r="E814" s="6"/>
      <c r="F814" s="6"/>
      <c r="G814" s="6"/>
      <c r="H814" s="6"/>
      <c r="I814" s="6"/>
      <c r="J814" s="6"/>
      <c r="K814" s="6"/>
      <c r="L814" s="6"/>
      <c r="M814" s="6"/>
    </row>
    <row r="815" spans="5:13" x14ac:dyDescent="0.25">
      <c r="E815" s="6"/>
      <c r="F815" s="6"/>
      <c r="G815" s="6"/>
      <c r="H815" s="6"/>
      <c r="I815" s="6"/>
      <c r="J815" s="6"/>
      <c r="K815" s="6"/>
      <c r="L815" s="6"/>
      <c r="M815" s="6"/>
    </row>
    <row r="816" spans="5:13" x14ac:dyDescent="0.25">
      <c r="E816" s="6"/>
      <c r="F816" s="6"/>
      <c r="G816" s="6"/>
      <c r="H816" s="6"/>
      <c r="I816" s="6"/>
      <c r="J816" s="6"/>
      <c r="K816" s="6"/>
      <c r="L816" s="6"/>
      <c r="M816" s="6"/>
    </row>
    <row r="817" spans="5:13" x14ac:dyDescent="0.25">
      <c r="E817" s="6"/>
      <c r="F817" s="6"/>
      <c r="G817" s="6"/>
      <c r="H817" s="6"/>
      <c r="I817" s="6"/>
      <c r="J817" s="6"/>
      <c r="K817" s="6"/>
      <c r="L817" s="6"/>
      <c r="M817" s="6"/>
    </row>
    <row r="818" spans="5:13" x14ac:dyDescent="0.25">
      <c r="E818" s="6"/>
      <c r="F818" s="6"/>
      <c r="G818" s="6"/>
      <c r="H818" s="6"/>
      <c r="I818" s="6"/>
      <c r="J818" s="6"/>
      <c r="K818" s="6"/>
      <c r="L818" s="6"/>
      <c r="M818" s="6"/>
    </row>
    <row r="819" spans="5:13" x14ac:dyDescent="0.25">
      <c r="E819" s="6"/>
      <c r="F819" s="6"/>
      <c r="G819" s="6"/>
      <c r="H819" s="6"/>
      <c r="I819" s="6"/>
      <c r="J819" s="6"/>
      <c r="K819" s="6"/>
      <c r="L819" s="6"/>
      <c r="M819" s="6"/>
    </row>
    <row r="820" spans="5:13" x14ac:dyDescent="0.25">
      <c r="E820" s="6"/>
      <c r="F820" s="6"/>
      <c r="G820" s="6"/>
      <c r="H820" s="6"/>
      <c r="I820" s="6"/>
      <c r="J820" s="6"/>
      <c r="K820" s="6"/>
      <c r="L820" s="6"/>
      <c r="M820" s="6"/>
    </row>
    <row r="821" spans="5:13" x14ac:dyDescent="0.25">
      <c r="E821" s="6"/>
      <c r="F821" s="6"/>
      <c r="G821" s="6"/>
      <c r="H821" s="6"/>
      <c r="I821" s="6"/>
      <c r="J821" s="6"/>
      <c r="K821" s="6"/>
      <c r="L821" s="6"/>
      <c r="M821" s="6"/>
    </row>
    <row r="822" spans="5:13" x14ac:dyDescent="0.25">
      <c r="E822" s="6"/>
      <c r="F822" s="6"/>
      <c r="G822" s="6"/>
      <c r="H822" s="6"/>
      <c r="I822" s="6"/>
      <c r="J822" s="6"/>
      <c r="K822" s="6"/>
      <c r="L822" s="6"/>
      <c r="M822" s="6"/>
    </row>
    <row r="823" spans="5:13" x14ac:dyDescent="0.25">
      <c r="E823" s="6"/>
      <c r="F823" s="6"/>
      <c r="G823" s="6"/>
      <c r="H823" s="6"/>
      <c r="I823" s="6"/>
      <c r="J823" s="6"/>
      <c r="K823" s="6"/>
      <c r="L823" s="6"/>
      <c r="M823" s="6"/>
    </row>
    <row r="824" spans="5:13" x14ac:dyDescent="0.25">
      <c r="E824" s="6"/>
      <c r="F824" s="6"/>
      <c r="G824" s="6"/>
      <c r="H824" s="6"/>
      <c r="I824" s="6"/>
      <c r="J824" s="6"/>
      <c r="K824" s="6"/>
      <c r="L824" s="6"/>
      <c r="M824" s="6"/>
    </row>
    <row r="825" spans="5:13" x14ac:dyDescent="0.25">
      <c r="E825" s="6"/>
      <c r="F825" s="6"/>
      <c r="G825" s="6"/>
      <c r="H825" s="6"/>
      <c r="I825" s="6"/>
      <c r="J825" s="6"/>
      <c r="K825" s="6"/>
      <c r="L825" s="6"/>
      <c r="M825" s="6"/>
    </row>
    <row r="826" spans="5:13" x14ac:dyDescent="0.25">
      <c r="E826" s="6"/>
      <c r="F826" s="6"/>
      <c r="G826" s="6"/>
      <c r="H826" s="6"/>
      <c r="I826" s="6"/>
      <c r="J826" s="6"/>
      <c r="K826" s="6"/>
      <c r="L826" s="6"/>
      <c r="M826" s="6"/>
    </row>
    <row r="827" spans="5:13" x14ac:dyDescent="0.25">
      <c r="E827" s="6"/>
      <c r="F827" s="6"/>
      <c r="G827" s="6"/>
      <c r="H827" s="6"/>
      <c r="I827" s="6"/>
      <c r="J827" s="6"/>
      <c r="K827" s="6"/>
      <c r="L827" s="6"/>
      <c r="M827" s="6"/>
    </row>
    <row r="828" spans="5:13" x14ac:dyDescent="0.25">
      <c r="E828" s="6"/>
      <c r="F828" s="6"/>
      <c r="G828" s="6"/>
      <c r="H828" s="6"/>
      <c r="I828" s="6"/>
      <c r="J828" s="6"/>
      <c r="K828" s="6"/>
      <c r="L828" s="6"/>
      <c r="M828" s="6"/>
    </row>
    <row r="829" spans="5:13" x14ac:dyDescent="0.25">
      <c r="E829" s="6"/>
      <c r="F829" s="6"/>
      <c r="G829" s="6"/>
      <c r="H829" s="6"/>
      <c r="I829" s="6"/>
      <c r="J829" s="6"/>
      <c r="K829" s="6"/>
      <c r="L829" s="6"/>
      <c r="M829" s="6"/>
    </row>
    <row r="830" spans="5:13" x14ac:dyDescent="0.25">
      <c r="E830" s="6"/>
      <c r="F830" s="6"/>
      <c r="G830" s="6"/>
      <c r="H830" s="6"/>
      <c r="I830" s="6"/>
      <c r="J830" s="6"/>
      <c r="K830" s="6"/>
      <c r="L830" s="6"/>
      <c r="M830" s="6"/>
    </row>
    <row r="831" spans="5:13" x14ac:dyDescent="0.25">
      <c r="E831" s="6"/>
      <c r="F831" s="6"/>
      <c r="G831" s="6"/>
      <c r="H831" s="6"/>
      <c r="I831" s="6"/>
      <c r="J831" s="6"/>
      <c r="K831" s="6"/>
      <c r="L831" s="6"/>
      <c r="M831" s="6"/>
    </row>
    <row r="832" spans="5:13" x14ac:dyDescent="0.25">
      <c r="E832" s="6"/>
      <c r="F832" s="6"/>
      <c r="G832" s="6"/>
      <c r="H832" s="6"/>
      <c r="I832" s="6"/>
      <c r="J832" s="6"/>
      <c r="K832" s="6"/>
      <c r="L832" s="6"/>
      <c r="M832" s="6"/>
    </row>
    <row r="833" spans="5:13" x14ac:dyDescent="0.25">
      <c r="E833" s="6"/>
      <c r="F833" s="6"/>
      <c r="G833" s="6"/>
      <c r="H833" s="6"/>
      <c r="I833" s="6"/>
      <c r="J833" s="6"/>
      <c r="K833" s="6"/>
      <c r="L833" s="6"/>
      <c r="M833" s="6"/>
    </row>
    <row r="834" spans="5:13" x14ac:dyDescent="0.25">
      <c r="E834" s="6"/>
      <c r="F834" s="6"/>
      <c r="G834" s="6"/>
      <c r="H834" s="6"/>
      <c r="I834" s="6"/>
      <c r="J834" s="6"/>
      <c r="K834" s="6"/>
      <c r="L834" s="6"/>
      <c r="M834" s="6"/>
    </row>
    <row r="835" spans="5:13" x14ac:dyDescent="0.25">
      <c r="E835" s="6"/>
      <c r="F835" s="6"/>
      <c r="G835" s="6"/>
      <c r="H835" s="6"/>
      <c r="I835" s="6"/>
      <c r="J835" s="6"/>
      <c r="K835" s="6"/>
      <c r="L835" s="6"/>
      <c r="M835" s="6"/>
    </row>
    <row r="836" spans="5:13" x14ac:dyDescent="0.25">
      <c r="E836" s="6"/>
      <c r="F836" s="6"/>
      <c r="G836" s="6"/>
      <c r="H836" s="6"/>
      <c r="I836" s="6"/>
      <c r="J836" s="6"/>
      <c r="K836" s="6"/>
      <c r="L836" s="6"/>
      <c r="M836" s="6"/>
    </row>
    <row r="837" spans="5:13" x14ac:dyDescent="0.25">
      <c r="E837" s="6"/>
      <c r="F837" s="6"/>
      <c r="G837" s="6"/>
      <c r="H837" s="6"/>
      <c r="I837" s="6"/>
      <c r="J837" s="6"/>
      <c r="K837" s="6"/>
      <c r="L837" s="6"/>
      <c r="M837" s="6"/>
    </row>
    <row r="838" spans="5:13" x14ac:dyDescent="0.25">
      <c r="E838" s="6"/>
      <c r="F838" s="6"/>
      <c r="G838" s="6"/>
      <c r="H838" s="6"/>
      <c r="I838" s="6"/>
      <c r="J838" s="6"/>
      <c r="K838" s="6"/>
      <c r="L838" s="6"/>
      <c r="M838" s="6"/>
    </row>
    <row r="839" spans="5:13" x14ac:dyDescent="0.25">
      <c r="E839" s="6"/>
      <c r="F839" s="6"/>
      <c r="G839" s="6"/>
      <c r="H839" s="6"/>
      <c r="I839" s="6"/>
      <c r="J839" s="6"/>
      <c r="K839" s="6"/>
      <c r="L839" s="6"/>
      <c r="M839" s="6"/>
    </row>
    <row r="840" spans="5:13" x14ac:dyDescent="0.25">
      <c r="E840" s="6"/>
      <c r="F840" s="6"/>
      <c r="G840" s="6"/>
      <c r="H840" s="6"/>
      <c r="I840" s="6"/>
      <c r="J840" s="6"/>
      <c r="K840" s="6"/>
      <c r="L840" s="6"/>
      <c r="M840" s="6"/>
    </row>
    <row r="841" spans="5:13" x14ac:dyDescent="0.25">
      <c r="E841" s="6"/>
      <c r="F841" s="6"/>
      <c r="G841" s="6"/>
      <c r="H841" s="6"/>
      <c r="I841" s="6"/>
      <c r="J841" s="6"/>
      <c r="K841" s="6"/>
      <c r="L841" s="6"/>
      <c r="M841" s="6"/>
    </row>
    <row r="842" spans="5:13" x14ac:dyDescent="0.25">
      <c r="E842" s="6"/>
      <c r="F842" s="6"/>
      <c r="G842" s="6"/>
      <c r="H842" s="6"/>
      <c r="I842" s="6"/>
      <c r="J842" s="6"/>
      <c r="K842" s="6"/>
      <c r="L842" s="6"/>
      <c r="M842" s="6"/>
    </row>
    <row r="843" spans="5:13" x14ac:dyDescent="0.25">
      <c r="E843" s="6"/>
      <c r="F843" s="6"/>
      <c r="G843" s="6"/>
      <c r="H843" s="6"/>
      <c r="I843" s="6"/>
      <c r="J843" s="6"/>
      <c r="K843" s="6"/>
      <c r="L843" s="6"/>
      <c r="M843" s="6"/>
    </row>
    <row r="844" spans="5:13" x14ac:dyDescent="0.25">
      <c r="E844" s="6"/>
      <c r="F844" s="6"/>
      <c r="G844" s="6"/>
      <c r="H844" s="6"/>
      <c r="I844" s="6"/>
      <c r="J844" s="6"/>
      <c r="K844" s="6"/>
      <c r="L844" s="6"/>
      <c r="M844" s="6"/>
    </row>
    <row r="845" spans="5:13" x14ac:dyDescent="0.25">
      <c r="E845" s="6"/>
      <c r="F845" s="6"/>
      <c r="G845" s="6"/>
      <c r="H845" s="6"/>
      <c r="I845" s="6"/>
      <c r="J845" s="6"/>
      <c r="K845" s="6"/>
      <c r="L845" s="6"/>
      <c r="M845" s="6"/>
    </row>
    <row r="846" spans="5:13" x14ac:dyDescent="0.25">
      <c r="E846" s="6"/>
      <c r="F846" s="6"/>
      <c r="G846" s="6"/>
      <c r="H846" s="6"/>
      <c r="I846" s="6"/>
      <c r="J846" s="6"/>
      <c r="K846" s="6"/>
      <c r="L846" s="6"/>
      <c r="M846" s="6"/>
    </row>
    <row r="847" spans="5:13" x14ac:dyDescent="0.25">
      <c r="E847" s="6"/>
      <c r="F847" s="6"/>
      <c r="G847" s="6"/>
      <c r="H847" s="6"/>
      <c r="I847" s="6"/>
      <c r="J847" s="6"/>
      <c r="K847" s="6"/>
      <c r="L847" s="6"/>
      <c r="M847" s="6"/>
    </row>
    <row r="848" spans="5:13" x14ac:dyDescent="0.25">
      <c r="E848" s="6"/>
      <c r="F848" s="6"/>
      <c r="G848" s="6"/>
      <c r="H848" s="6"/>
      <c r="I848" s="6"/>
      <c r="J848" s="6"/>
      <c r="K848" s="6"/>
      <c r="L848" s="6"/>
      <c r="M848" s="6"/>
    </row>
    <row r="849" spans="5:13" x14ac:dyDescent="0.25">
      <c r="E849" s="6"/>
      <c r="F849" s="6"/>
      <c r="G849" s="6"/>
      <c r="H849" s="6"/>
      <c r="I849" s="6"/>
      <c r="J849" s="6"/>
      <c r="K849" s="6"/>
      <c r="L849" s="6"/>
      <c r="M849" s="6"/>
    </row>
    <row r="850" spans="5:13" x14ac:dyDescent="0.25">
      <c r="E850" s="6"/>
      <c r="F850" s="6"/>
      <c r="G850" s="6"/>
      <c r="H850" s="6"/>
      <c r="I850" s="6"/>
      <c r="J850" s="6"/>
      <c r="K850" s="6"/>
      <c r="L850" s="6"/>
      <c r="M850" s="6"/>
    </row>
    <row r="851" spans="5:13" x14ac:dyDescent="0.25">
      <c r="E851" s="6"/>
      <c r="F851" s="6"/>
      <c r="G851" s="6"/>
      <c r="H851" s="6"/>
      <c r="I851" s="6"/>
      <c r="J851" s="6"/>
      <c r="K851" s="6"/>
      <c r="L851" s="6"/>
      <c r="M851" s="6"/>
    </row>
    <row r="852" spans="5:13" x14ac:dyDescent="0.25">
      <c r="E852" s="6"/>
      <c r="F852" s="6"/>
      <c r="G852" s="6"/>
      <c r="H852" s="6"/>
      <c r="I852" s="6"/>
      <c r="J852" s="6"/>
      <c r="K852" s="6"/>
      <c r="L852" s="6"/>
      <c r="M852" s="6"/>
    </row>
    <row r="853" spans="5:13" x14ac:dyDescent="0.25">
      <c r="E853" s="6"/>
      <c r="F853" s="6"/>
      <c r="G853" s="6"/>
      <c r="H853" s="6"/>
      <c r="I853" s="6"/>
      <c r="J853" s="6"/>
      <c r="K853" s="6"/>
      <c r="L853" s="6"/>
      <c r="M853" s="6"/>
    </row>
    <row r="854" spans="5:13" x14ac:dyDescent="0.25">
      <c r="E854" s="6"/>
      <c r="F854" s="6"/>
      <c r="G854" s="6"/>
      <c r="H854" s="6"/>
      <c r="I854" s="6"/>
      <c r="J854" s="6"/>
      <c r="K854" s="6"/>
      <c r="L854" s="6"/>
      <c r="M854" s="6"/>
    </row>
    <row r="855" spans="5:13" x14ac:dyDescent="0.25">
      <c r="E855" s="6"/>
      <c r="F855" s="6"/>
      <c r="G855" s="6"/>
      <c r="H855" s="6"/>
      <c r="I855" s="6"/>
      <c r="J855" s="6"/>
      <c r="K855" s="6"/>
      <c r="L855" s="6"/>
      <c r="M855" s="6"/>
    </row>
    <row r="856" spans="5:13" x14ac:dyDescent="0.25">
      <c r="E856" s="6"/>
      <c r="F856" s="6"/>
      <c r="G856" s="6"/>
      <c r="H856" s="6"/>
      <c r="I856" s="6"/>
      <c r="J856" s="6"/>
      <c r="K856" s="6"/>
      <c r="L856" s="6"/>
      <c r="M856" s="6"/>
    </row>
    <row r="857" spans="5:13" x14ac:dyDescent="0.25">
      <c r="E857" s="6"/>
      <c r="F857" s="6"/>
      <c r="G857" s="6"/>
      <c r="H857" s="6"/>
      <c r="I857" s="6"/>
      <c r="J857" s="6"/>
      <c r="K857" s="6"/>
      <c r="L857" s="6"/>
      <c r="M857" s="6"/>
    </row>
    <row r="858" spans="5:13" x14ac:dyDescent="0.25">
      <c r="E858" s="6"/>
      <c r="F858" s="6"/>
      <c r="G858" s="6"/>
      <c r="H858" s="6"/>
      <c r="I858" s="6"/>
      <c r="J858" s="6"/>
      <c r="K858" s="6"/>
      <c r="L858" s="6"/>
      <c r="M858" s="6"/>
    </row>
    <row r="859" spans="5:13" x14ac:dyDescent="0.25">
      <c r="E859" s="6"/>
      <c r="F859" s="6"/>
      <c r="G859" s="6"/>
      <c r="H859" s="6"/>
      <c r="I859" s="6"/>
      <c r="J859" s="6"/>
      <c r="K859" s="6"/>
      <c r="L859" s="6"/>
      <c r="M859" s="6"/>
    </row>
    <row r="860" spans="5:13" x14ac:dyDescent="0.25">
      <c r="E860" s="6"/>
      <c r="F860" s="6"/>
      <c r="G860" s="6"/>
      <c r="H860" s="6"/>
      <c r="I860" s="6"/>
      <c r="J860" s="6"/>
      <c r="K860" s="6"/>
      <c r="L860" s="6"/>
      <c r="M860" s="6"/>
    </row>
    <row r="861" spans="5:13" x14ac:dyDescent="0.25">
      <c r="E861" s="6"/>
      <c r="F861" s="6"/>
      <c r="G861" s="6"/>
      <c r="H861" s="6"/>
      <c r="I861" s="6"/>
      <c r="J861" s="6"/>
      <c r="K861" s="6"/>
      <c r="L861" s="6"/>
      <c r="M861" s="6"/>
    </row>
    <row r="862" spans="5:13" x14ac:dyDescent="0.25">
      <c r="E862" s="6"/>
      <c r="F862" s="6"/>
      <c r="G862" s="6"/>
      <c r="H862" s="6"/>
      <c r="I862" s="6"/>
      <c r="J862" s="6"/>
      <c r="K862" s="6"/>
      <c r="L862" s="6"/>
      <c r="M862" s="6"/>
    </row>
    <row r="863" spans="5:13" x14ac:dyDescent="0.25">
      <c r="E863" s="6"/>
      <c r="F863" s="6"/>
      <c r="G863" s="6"/>
      <c r="H863" s="6"/>
      <c r="I863" s="6"/>
      <c r="J863" s="6"/>
      <c r="K863" s="6"/>
      <c r="L863" s="6"/>
      <c r="M863" s="6"/>
    </row>
    <row r="864" spans="5:13" x14ac:dyDescent="0.25">
      <c r="E864" s="6"/>
      <c r="F864" s="6"/>
      <c r="G864" s="6"/>
      <c r="H864" s="6"/>
      <c r="I864" s="6"/>
      <c r="J864" s="6"/>
      <c r="K864" s="6"/>
      <c r="L864" s="6"/>
      <c r="M864" s="6"/>
    </row>
    <row r="865" spans="5:13" x14ac:dyDescent="0.25">
      <c r="E865" s="6"/>
      <c r="F865" s="6"/>
      <c r="G865" s="6"/>
      <c r="H865" s="6"/>
      <c r="I865" s="6"/>
      <c r="J865" s="6"/>
      <c r="K865" s="6"/>
      <c r="L865" s="6"/>
      <c r="M865" s="6"/>
    </row>
    <row r="866" spans="5:13" x14ac:dyDescent="0.25">
      <c r="E866" s="6"/>
      <c r="F866" s="6"/>
      <c r="G866" s="6"/>
      <c r="H866" s="6"/>
      <c r="I866" s="6"/>
      <c r="J866" s="6"/>
      <c r="K866" s="6"/>
      <c r="L866" s="6"/>
      <c r="M866" s="6"/>
    </row>
    <row r="867" spans="5:13" x14ac:dyDescent="0.25">
      <c r="E867" s="6"/>
      <c r="F867" s="6"/>
      <c r="G867" s="6"/>
      <c r="H867" s="6"/>
      <c r="I867" s="6"/>
      <c r="J867" s="6"/>
      <c r="K867" s="6"/>
      <c r="L867" s="6"/>
      <c r="M867" s="6"/>
    </row>
    <row r="868" spans="5:13" x14ac:dyDescent="0.25">
      <c r="E868" s="6"/>
      <c r="F868" s="6"/>
      <c r="G868" s="6"/>
      <c r="H868" s="6"/>
      <c r="I868" s="6"/>
      <c r="J868" s="6"/>
      <c r="K868" s="6"/>
      <c r="L868" s="6"/>
      <c r="M868" s="6"/>
    </row>
    <row r="869" spans="5:13" x14ac:dyDescent="0.25">
      <c r="E869" s="6"/>
      <c r="F869" s="6"/>
      <c r="G869" s="6"/>
      <c r="H869" s="6"/>
      <c r="I869" s="6"/>
      <c r="J869" s="6"/>
      <c r="K869" s="6"/>
      <c r="L869" s="6"/>
      <c r="M869" s="6"/>
    </row>
    <row r="870" spans="5:13" x14ac:dyDescent="0.25">
      <c r="E870" s="6"/>
      <c r="F870" s="6"/>
      <c r="G870" s="6"/>
      <c r="H870" s="6"/>
      <c r="I870" s="6"/>
      <c r="J870" s="6"/>
      <c r="K870" s="6"/>
      <c r="L870" s="6"/>
      <c r="M870" s="6"/>
    </row>
    <row r="871" spans="5:13" x14ac:dyDescent="0.25">
      <c r="E871" s="6"/>
      <c r="F871" s="6"/>
      <c r="G871" s="6"/>
      <c r="H871" s="6"/>
      <c r="I871" s="6"/>
      <c r="J871" s="6"/>
      <c r="K871" s="6"/>
      <c r="L871" s="6"/>
      <c r="M871" s="6"/>
    </row>
    <row r="872" spans="5:13" x14ac:dyDescent="0.25">
      <c r="E872" s="6"/>
      <c r="F872" s="6"/>
      <c r="G872" s="6"/>
      <c r="H872" s="6"/>
      <c r="I872" s="6"/>
      <c r="J872" s="6"/>
      <c r="K872" s="6"/>
      <c r="L872" s="6"/>
      <c r="M872" s="6"/>
    </row>
    <row r="873" spans="5:13" x14ac:dyDescent="0.25">
      <c r="E873" s="6"/>
      <c r="F873" s="6"/>
      <c r="G873" s="6"/>
      <c r="H873" s="6"/>
      <c r="I873" s="6"/>
      <c r="J873" s="6"/>
      <c r="K873" s="6"/>
      <c r="L873" s="6"/>
      <c r="M873" s="6"/>
    </row>
    <row r="874" spans="5:13" x14ac:dyDescent="0.25">
      <c r="E874" s="6"/>
      <c r="F874" s="6"/>
      <c r="G874" s="6"/>
      <c r="H874" s="6"/>
      <c r="I874" s="6"/>
      <c r="J874" s="6"/>
      <c r="K874" s="6"/>
      <c r="L874" s="6"/>
      <c r="M874" s="6"/>
    </row>
    <row r="875" spans="5:13" x14ac:dyDescent="0.25">
      <c r="E875" s="6"/>
      <c r="F875" s="6"/>
      <c r="G875" s="6"/>
      <c r="H875" s="6"/>
      <c r="I875" s="6"/>
      <c r="J875" s="6"/>
      <c r="K875" s="6"/>
      <c r="L875" s="6"/>
      <c r="M875" s="6"/>
    </row>
    <row r="876" spans="5:13" x14ac:dyDescent="0.25">
      <c r="E876" s="6"/>
      <c r="F876" s="6"/>
      <c r="G876" s="6"/>
      <c r="H876" s="6"/>
      <c r="I876" s="6"/>
      <c r="J876" s="6"/>
      <c r="K876" s="6"/>
      <c r="L876" s="6"/>
      <c r="M876" s="6"/>
    </row>
    <row r="877" spans="5:13" x14ac:dyDescent="0.25">
      <c r="E877" s="6"/>
      <c r="F877" s="6"/>
      <c r="G877" s="6"/>
      <c r="H877" s="6"/>
      <c r="I877" s="6"/>
      <c r="J877" s="6"/>
      <c r="K877" s="6"/>
      <c r="L877" s="6"/>
      <c r="M877" s="6"/>
    </row>
    <row r="878" spans="5:13" x14ac:dyDescent="0.25">
      <c r="E878" s="6"/>
      <c r="F878" s="6"/>
      <c r="G878" s="6"/>
      <c r="H878" s="6"/>
      <c r="I878" s="6"/>
      <c r="J878" s="6"/>
      <c r="K878" s="6"/>
      <c r="L878" s="6"/>
      <c r="M878" s="6"/>
    </row>
    <row r="879" spans="5:13" x14ac:dyDescent="0.25">
      <c r="E879" s="6"/>
      <c r="F879" s="6"/>
      <c r="G879" s="6"/>
      <c r="H879" s="6"/>
      <c r="I879" s="6"/>
      <c r="J879" s="6"/>
      <c r="K879" s="6"/>
      <c r="L879" s="6"/>
      <c r="M879" s="6"/>
    </row>
    <row r="880" spans="5:13" x14ac:dyDescent="0.25">
      <c r="E880" s="6"/>
      <c r="F880" s="6"/>
      <c r="G880" s="6"/>
      <c r="H880" s="6"/>
      <c r="I880" s="6"/>
      <c r="J880" s="6"/>
      <c r="K880" s="6"/>
      <c r="L880" s="6"/>
      <c r="M880" s="6"/>
    </row>
    <row r="881" spans="5:13" x14ac:dyDescent="0.25">
      <c r="E881" s="6"/>
      <c r="F881" s="6"/>
      <c r="G881" s="6"/>
      <c r="H881" s="6"/>
      <c r="I881" s="6"/>
      <c r="J881" s="6"/>
      <c r="K881" s="6"/>
      <c r="L881" s="6"/>
      <c r="M881" s="6"/>
    </row>
    <row r="882" spans="5:13" x14ac:dyDescent="0.25">
      <c r="E882" s="6"/>
      <c r="F882" s="6"/>
      <c r="G882" s="6"/>
      <c r="H882" s="6"/>
      <c r="I882" s="6"/>
      <c r="J882" s="6"/>
      <c r="K882" s="6"/>
      <c r="L882" s="6"/>
      <c r="M882" s="6"/>
    </row>
    <row r="883" spans="5:13" x14ac:dyDescent="0.25">
      <c r="E883" s="6"/>
      <c r="F883" s="6"/>
      <c r="G883" s="6"/>
      <c r="H883" s="6"/>
      <c r="I883" s="6"/>
      <c r="J883" s="6"/>
      <c r="K883" s="6"/>
      <c r="L883" s="6"/>
      <c r="M883" s="6"/>
    </row>
    <row r="884" spans="5:13" x14ac:dyDescent="0.25">
      <c r="E884" s="6"/>
      <c r="F884" s="6"/>
      <c r="G884" s="6"/>
      <c r="H884" s="6"/>
      <c r="I884" s="6"/>
      <c r="J884" s="6"/>
      <c r="K884" s="6"/>
      <c r="L884" s="6"/>
      <c r="M884" s="6"/>
    </row>
    <row r="885" spans="5:13" x14ac:dyDescent="0.25">
      <c r="E885" s="6"/>
      <c r="F885" s="6"/>
      <c r="G885" s="6"/>
      <c r="H885" s="6"/>
      <c r="I885" s="6"/>
      <c r="J885" s="6"/>
      <c r="K885" s="6"/>
      <c r="L885" s="6"/>
      <c r="M885" s="6"/>
    </row>
    <row r="886" spans="5:13" x14ac:dyDescent="0.25">
      <c r="E886" s="6"/>
      <c r="F886" s="6"/>
      <c r="G886" s="6"/>
      <c r="H886" s="6"/>
      <c r="I886" s="6"/>
      <c r="J886" s="6"/>
      <c r="K886" s="6"/>
      <c r="L886" s="6"/>
      <c r="M886" s="6"/>
    </row>
    <row r="887" spans="5:13" x14ac:dyDescent="0.25">
      <c r="E887" s="6"/>
      <c r="F887" s="6"/>
      <c r="G887" s="6"/>
      <c r="H887" s="6"/>
      <c r="I887" s="6"/>
      <c r="J887" s="6"/>
      <c r="K887" s="6"/>
      <c r="L887" s="6"/>
      <c r="M887" s="6"/>
    </row>
    <row r="888" spans="5:13" x14ac:dyDescent="0.25">
      <c r="E888" s="6"/>
      <c r="F888" s="6"/>
      <c r="G888" s="6"/>
      <c r="H888" s="6"/>
      <c r="I888" s="6"/>
      <c r="J888" s="6"/>
      <c r="K888" s="6"/>
      <c r="L888" s="6"/>
      <c r="M888" s="6"/>
    </row>
    <row r="889" spans="5:13" x14ac:dyDescent="0.25">
      <c r="E889" s="6"/>
      <c r="F889" s="6"/>
      <c r="G889" s="6"/>
      <c r="H889" s="6"/>
      <c r="I889" s="6"/>
      <c r="J889" s="6"/>
      <c r="K889" s="6"/>
      <c r="L889" s="6"/>
      <c r="M889" s="6"/>
    </row>
    <row r="890" spans="5:13" x14ac:dyDescent="0.25">
      <c r="E890" s="6"/>
      <c r="F890" s="6"/>
      <c r="G890" s="6"/>
      <c r="H890" s="6"/>
      <c r="I890" s="6"/>
      <c r="J890" s="6"/>
      <c r="K890" s="6"/>
      <c r="L890" s="6"/>
      <c r="M890" s="6"/>
    </row>
    <row r="891" spans="5:13" x14ac:dyDescent="0.25">
      <c r="E891" s="6"/>
      <c r="F891" s="6"/>
      <c r="G891" s="6"/>
      <c r="H891" s="6"/>
      <c r="I891" s="6"/>
      <c r="J891" s="6"/>
      <c r="K891" s="6"/>
      <c r="L891" s="6"/>
      <c r="M891" s="6"/>
    </row>
    <row r="892" spans="5:13" x14ac:dyDescent="0.25">
      <c r="E892" s="6"/>
      <c r="F892" s="6"/>
      <c r="G892" s="6"/>
      <c r="H892" s="6"/>
      <c r="I892" s="6"/>
      <c r="J892" s="6"/>
      <c r="K892" s="6"/>
      <c r="L892" s="6"/>
      <c r="M892" s="6"/>
    </row>
    <row r="893" spans="5:13" x14ac:dyDescent="0.25">
      <c r="E893" s="6"/>
      <c r="F893" s="6"/>
      <c r="G893" s="6"/>
      <c r="H893" s="6"/>
      <c r="I893" s="6"/>
      <c r="J893" s="6"/>
      <c r="K893" s="6"/>
      <c r="L893" s="6"/>
      <c r="M893" s="6"/>
    </row>
    <row r="894" spans="5:13" x14ac:dyDescent="0.25">
      <c r="E894" s="6"/>
      <c r="F894" s="6"/>
      <c r="G894" s="6"/>
      <c r="H894" s="6"/>
      <c r="I894" s="6"/>
      <c r="J894" s="6"/>
      <c r="K894" s="6"/>
      <c r="L894" s="6"/>
      <c r="M894" s="6"/>
    </row>
    <row r="895" spans="5:13" x14ac:dyDescent="0.25">
      <c r="E895" s="6"/>
      <c r="F895" s="6"/>
      <c r="G895" s="6"/>
      <c r="H895" s="6"/>
      <c r="I895" s="6"/>
      <c r="J895" s="6"/>
      <c r="K895" s="6"/>
      <c r="L895" s="6"/>
      <c r="M895" s="6"/>
    </row>
    <row r="896" spans="5:13" x14ac:dyDescent="0.25">
      <c r="E896" s="6"/>
      <c r="F896" s="6"/>
      <c r="G896" s="6"/>
      <c r="H896" s="6"/>
      <c r="I896" s="6"/>
      <c r="J896" s="6"/>
      <c r="K896" s="6"/>
      <c r="L896" s="6"/>
      <c r="M896" s="6"/>
    </row>
    <row r="897" spans="5:13" x14ac:dyDescent="0.25">
      <c r="E897" s="6"/>
      <c r="F897" s="6"/>
      <c r="G897" s="6"/>
      <c r="H897" s="6"/>
      <c r="I897" s="6"/>
      <c r="J897" s="6"/>
      <c r="K897" s="6"/>
      <c r="L897" s="6"/>
      <c r="M897" s="6"/>
    </row>
    <row r="898" spans="5:13" x14ac:dyDescent="0.25">
      <c r="E898" s="6"/>
      <c r="F898" s="6"/>
      <c r="G898" s="6"/>
      <c r="H898" s="6"/>
      <c r="I898" s="6"/>
      <c r="J898" s="6"/>
      <c r="K898" s="6"/>
      <c r="L898" s="6"/>
      <c r="M898" s="6"/>
    </row>
    <row r="899" spans="5:13" x14ac:dyDescent="0.25">
      <c r="E899" s="6"/>
      <c r="F899" s="6"/>
      <c r="G899" s="6"/>
      <c r="H899" s="6"/>
      <c r="I899" s="6"/>
      <c r="J899" s="6"/>
      <c r="K899" s="6"/>
      <c r="L899" s="6"/>
      <c r="M899" s="6"/>
    </row>
    <row r="900" spans="5:13" x14ac:dyDescent="0.25">
      <c r="E900" s="6"/>
      <c r="F900" s="6"/>
      <c r="G900" s="6"/>
      <c r="H900" s="6"/>
      <c r="I900" s="6"/>
      <c r="J900" s="6"/>
      <c r="K900" s="6"/>
      <c r="L900" s="6"/>
      <c r="M900" s="6"/>
    </row>
    <row r="901" spans="5:13" x14ac:dyDescent="0.25">
      <c r="E901" s="6"/>
      <c r="F901" s="6"/>
      <c r="G901" s="6"/>
      <c r="H901" s="6"/>
      <c r="I901" s="6"/>
      <c r="J901" s="6"/>
      <c r="K901" s="6"/>
      <c r="L901" s="6"/>
      <c r="M901" s="6"/>
    </row>
    <row r="902" spans="5:13" x14ac:dyDescent="0.25">
      <c r="E902" s="6"/>
      <c r="F902" s="6"/>
      <c r="G902" s="6"/>
      <c r="H902" s="6"/>
      <c r="I902" s="6"/>
      <c r="J902" s="6"/>
      <c r="K902" s="6"/>
      <c r="L902" s="6"/>
      <c r="M902" s="6"/>
    </row>
    <row r="903" spans="5:13" x14ac:dyDescent="0.25">
      <c r="E903" s="6"/>
      <c r="F903" s="6"/>
      <c r="G903" s="6"/>
      <c r="H903" s="6"/>
      <c r="I903" s="6"/>
      <c r="J903" s="6"/>
      <c r="K903" s="6"/>
      <c r="L903" s="6"/>
      <c r="M903" s="6"/>
    </row>
    <row r="904" spans="5:13" x14ac:dyDescent="0.25">
      <c r="E904" s="6"/>
      <c r="F904" s="6"/>
      <c r="G904" s="6"/>
      <c r="H904" s="6"/>
      <c r="I904" s="6"/>
      <c r="J904" s="6"/>
      <c r="K904" s="6"/>
      <c r="L904" s="6"/>
      <c r="M904" s="6"/>
    </row>
    <row r="905" spans="5:13" x14ac:dyDescent="0.25">
      <c r="E905" s="6"/>
      <c r="F905" s="6"/>
      <c r="G905" s="6"/>
      <c r="H905" s="6"/>
      <c r="I905" s="6"/>
      <c r="J905" s="6"/>
      <c r="K905" s="6"/>
      <c r="L905" s="6"/>
      <c r="M905" s="6"/>
    </row>
    <row r="906" spans="5:13" x14ac:dyDescent="0.25">
      <c r="E906" s="6"/>
      <c r="F906" s="6"/>
      <c r="G906" s="6"/>
      <c r="H906" s="6"/>
      <c r="I906" s="6"/>
      <c r="J906" s="6"/>
      <c r="K906" s="6"/>
      <c r="L906" s="6"/>
      <c r="M906" s="6"/>
    </row>
    <row r="907" spans="5:13" x14ac:dyDescent="0.25">
      <c r="E907" s="6"/>
      <c r="F907" s="6"/>
      <c r="G907" s="6"/>
      <c r="H907" s="6"/>
      <c r="I907" s="6"/>
      <c r="J907" s="6"/>
      <c r="K907" s="6"/>
      <c r="L907" s="6"/>
      <c r="M907" s="6"/>
    </row>
    <row r="908" spans="5:13" x14ac:dyDescent="0.25">
      <c r="E908" s="6"/>
      <c r="F908" s="6"/>
      <c r="G908" s="6"/>
      <c r="H908" s="6"/>
      <c r="I908" s="6"/>
      <c r="J908" s="6"/>
      <c r="K908" s="6"/>
      <c r="L908" s="6"/>
      <c r="M908" s="6"/>
    </row>
    <row r="909" spans="5:13" x14ac:dyDescent="0.25">
      <c r="E909" s="6"/>
      <c r="F909" s="6"/>
      <c r="G909" s="6"/>
      <c r="H909" s="6"/>
      <c r="I909" s="6"/>
      <c r="J909" s="6"/>
      <c r="K909" s="6"/>
      <c r="L909" s="6"/>
      <c r="M909" s="6"/>
    </row>
    <row r="910" spans="5:13" x14ac:dyDescent="0.25">
      <c r="E910" s="6"/>
      <c r="F910" s="6"/>
      <c r="G910" s="6"/>
      <c r="H910" s="6"/>
      <c r="I910" s="6"/>
      <c r="J910" s="6"/>
      <c r="K910" s="6"/>
      <c r="L910" s="6"/>
      <c r="M910" s="6"/>
    </row>
    <row r="911" spans="5:13" x14ac:dyDescent="0.25">
      <c r="E911" s="6"/>
      <c r="F911" s="6"/>
      <c r="G911" s="6"/>
      <c r="H911" s="6"/>
      <c r="I911" s="6"/>
      <c r="J911" s="6"/>
      <c r="K911" s="6"/>
      <c r="L911" s="6"/>
      <c r="M911" s="6"/>
    </row>
    <row r="912" spans="5:13" x14ac:dyDescent="0.25">
      <c r="E912" s="6"/>
      <c r="F912" s="6"/>
      <c r="G912" s="6"/>
      <c r="H912" s="6"/>
      <c r="I912" s="6"/>
      <c r="J912" s="6"/>
      <c r="K912" s="6"/>
      <c r="L912" s="6"/>
      <c r="M912" s="6"/>
    </row>
    <row r="913" spans="5:13" x14ac:dyDescent="0.25">
      <c r="E913" s="6"/>
      <c r="F913" s="6"/>
      <c r="G913" s="6"/>
      <c r="H913" s="6"/>
      <c r="I913" s="6"/>
      <c r="J913" s="6"/>
      <c r="K913" s="6"/>
      <c r="L913" s="6"/>
      <c r="M913" s="6"/>
    </row>
    <row r="914" spans="5:13" x14ac:dyDescent="0.25">
      <c r="E914" s="6"/>
      <c r="F914" s="6"/>
      <c r="G914" s="6"/>
      <c r="H914" s="6"/>
      <c r="I914" s="6"/>
      <c r="J914" s="6"/>
      <c r="K914" s="6"/>
      <c r="L914" s="6"/>
      <c r="M914" s="6"/>
    </row>
    <row r="915" spans="5:13" x14ac:dyDescent="0.25">
      <c r="E915" s="6"/>
      <c r="F915" s="6"/>
      <c r="G915" s="6"/>
      <c r="H915" s="6"/>
      <c r="I915" s="6"/>
      <c r="J915" s="6"/>
      <c r="K915" s="6"/>
      <c r="L915" s="6"/>
      <c r="M915" s="6"/>
    </row>
    <row r="916" spans="5:13" x14ac:dyDescent="0.25">
      <c r="E916" s="6"/>
      <c r="F916" s="6"/>
      <c r="G916" s="6"/>
      <c r="H916" s="6"/>
      <c r="I916" s="6"/>
      <c r="J916" s="6"/>
      <c r="K916" s="6"/>
      <c r="L916" s="6"/>
      <c r="M916" s="6"/>
    </row>
    <row r="917" spans="5:13" x14ac:dyDescent="0.25">
      <c r="E917" s="6"/>
      <c r="F917" s="6"/>
      <c r="G917" s="6"/>
      <c r="H917" s="6"/>
      <c r="I917" s="6"/>
      <c r="J917" s="6"/>
      <c r="K917" s="6"/>
      <c r="L917" s="6"/>
      <c r="M917" s="6"/>
    </row>
    <row r="918" spans="5:13" x14ac:dyDescent="0.25">
      <c r="E918" s="6"/>
      <c r="F918" s="6"/>
      <c r="G918" s="6"/>
      <c r="H918" s="6"/>
      <c r="I918" s="6"/>
      <c r="J918" s="6"/>
      <c r="K918" s="6"/>
      <c r="L918" s="6"/>
      <c r="M918" s="6"/>
    </row>
    <row r="919" spans="5:13" x14ac:dyDescent="0.25">
      <c r="E919" s="6"/>
      <c r="F919" s="6"/>
      <c r="G919" s="6"/>
      <c r="H919" s="6"/>
      <c r="I919" s="6"/>
      <c r="J919" s="6"/>
      <c r="K919" s="6"/>
      <c r="L919" s="6"/>
      <c r="M919" s="6"/>
    </row>
    <row r="920" spans="5:13" x14ac:dyDescent="0.25">
      <c r="E920" s="6"/>
      <c r="F920" s="6"/>
      <c r="G920" s="6"/>
      <c r="H920" s="6"/>
      <c r="I920" s="6"/>
      <c r="J920" s="6"/>
      <c r="K920" s="6"/>
      <c r="L920" s="6"/>
      <c r="M920" s="6"/>
    </row>
    <row r="921" spans="5:13" x14ac:dyDescent="0.25">
      <c r="E921" s="6"/>
      <c r="F921" s="6"/>
      <c r="G921" s="6"/>
      <c r="H921" s="6"/>
      <c r="I921" s="6"/>
      <c r="J921" s="6"/>
      <c r="K921" s="6"/>
      <c r="L921" s="6"/>
      <c r="M921" s="6"/>
    </row>
    <row r="922" spans="5:13" x14ac:dyDescent="0.25">
      <c r="E922" s="6"/>
      <c r="F922" s="6"/>
      <c r="G922" s="6"/>
      <c r="H922" s="6"/>
      <c r="I922" s="6"/>
      <c r="J922" s="6"/>
      <c r="K922" s="6"/>
      <c r="L922" s="6"/>
      <c r="M922" s="6"/>
    </row>
    <row r="923" spans="5:13" x14ac:dyDescent="0.25">
      <c r="E923" s="6"/>
      <c r="F923" s="6"/>
      <c r="G923" s="6"/>
      <c r="H923" s="6"/>
      <c r="I923" s="6"/>
      <c r="J923" s="6"/>
      <c r="K923" s="6"/>
      <c r="L923" s="6"/>
      <c r="M923" s="6"/>
    </row>
    <row r="924" spans="5:13" x14ac:dyDescent="0.25">
      <c r="E924" s="6"/>
      <c r="F924" s="6"/>
      <c r="G924" s="6"/>
      <c r="H924" s="6"/>
      <c r="I924" s="6"/>
      <c r="J924" s="6"/>
      <c r="K924" s="6"/>
      <c r="L924" s="6"/>
      <c r="M924" s="6"/>
    </row>
    <row r="925" spans="5:13" x14ac:dyDescent="0.25">
      <c r="E925" s="6"/>
      <c r="F925" s="6"/>
      <c r="G925" s="6"/>
      <c r="H925" s="6"/>
      <c r="I925" s="6"/>
      <c r="J925" s="6"/>
      <c r="K925" s="6"/>
      <c r="L925" s="6"/>
      <c r="M925" s="6"/>
    </row>
    <row r="926" spans="5:13" x14ac:dyDescent="0.25">
      <c r="E926" s="6"/>
      <c r="F926" s="6"/>
      <c r="G926" s="6"/>
      <c r="H926" s="6"/>
      <c r="I926" s="6"/>
      <c r="J926" s="6"/>
      <c r="K926" s="6"/>
      <c r="L926" s="6"/>
      <c r="M926" s="6"/>
    </row>
    <row r="927" spans="5:13" x14ac:dyDescent="0.25">
      <c r="E927" s="6"/>
      <c r="F927" s="6"/>
      <c r="G927" s="6"/>
      <c r="H927" s="6"/>
      <c r="I927" s="6"/>
      <c r="J927" s="6"/>
      <c r="K927" s="6"/>
      <c r="L927" s="6"/>
      <c r="M927" s="6"/>
    </row>
    <row r="928" spans="5:13" x14ac:dyDescent="0.25">
      <c r="E928" s="6"/>
      <c r="F928" s="6"/>
      <c r="G928" s="6"/>
      <c r="H928" s="6"/>
      <c r="I928" s="6"/>
      <c r="J928" s="6"/>
      <c r="K928" s="6"/>
      <c r="L928" s="6"/>
      <c r="M928" s="6"/>
    </row>
    <row r="929" spans="5:13" x14ac:dyDescent="0.25">
      <c r="E929" s="6"/>
      <c r="F929" s="6"/>
      <c r="G929" s="6"/>
      <c r="H929" s="6"/>
      <c r="I929" s="6"/>
      <c r="J929" s="6"/>
      <c r="K929" s="6"/>
      <c r="L929" s="6"/>
      <c r="M929" s="6"/>
    </row>
    <row r="930" spans="5:13" x14ac:dyDescent="0.25">
      <c r="E930" s="6"/>
      <c r="F930" s="6"/>
      <c r="G930" s="6"/>
      <c r="H930" s="6"/>
      <c r="I930" s="6"/>
      <c r="J930" s="6"/>
      <c r="K930" s="6"/>
      <c r="L930" s="6"/>
      <c r="M930" s="6"/>
    </row>
    <row r="931" spans="5:13" x14ac:dyDescent="0.25">
      <c r="E931" s="6"/>
      <c r="F931" s="6"/>
      <c r="G931" s="6"/>
      <c r="H931" s="6"/>
      <c r="I931" s="6"/>
      <c r="J931" s="6"/>
      <c r="K931" s="6"/>
      <c r="L931" s="6"/>
      <c r="M931" s="6"/>
    </row>
    <row r="932" spans="5:13" x14ac:dyDescent="0.25">
      <c r="E932" s="6"/>
      <c r="F932" s="6"/>
      <c r="G932" s="6"/>
      <c r="H932" s="6"/>
      <c r="I932" s="6"/>
      <c r="J932" s="6"/>
      <c r="K932" s="6"/>
      <c r="L932" s="6"/>
      <c r="M932" s="6"/>
    </row>
    <row r="933" spans="5:13" x14ac:dyDescent="0.25">
      <c r="E933" s="6"/>
      <c r="F933" s="6"/>
      <c r="G933" s="6"/>
      <c r="H933" s="6"/>
      <c r="I933" s="6"/>
      <c r="J933" s="6"/>
      <c r="K933" s="6"/>
      <c r="L933" s="6"/>
      <c r="M933" s="6"/>
    </row>
    <row r="934" spans="5:13" x14ac:dyDescent="0.25">
      <c r="E934" s="6"/>
      <c r="F934" s="6"/>
      <c r="G934" s="6"/>
      <c r="H934" s="6"/>
      <c r="I934" s="6"/>
      <c r="J934" s="6"/>
      <c r="K934" s="6"/>
      <c r="L934" s="6"/>
      <c r="M934" s="6"/>
    </row>
    <row r="935" spans="5:13" x14ac:dyDescent="0.25">
      <c r="E935" s="6"/>
      <c r="F935" s="6"/>
      <c r="G935" s="6"/>
      <c r="H935" s="6"/>
      <c r="I935" s="6"/>
      <c r="J935" s="6"/>
      <c r="K935" s="6"/>
      <c r="L935" s="6"/>
      <c r="M935" s="6"/>
    </row>
    <row r="936" spans="5:13" x14ac:dyDescent="0.25">
      <c r="E936" s="6"/>
      <c r="F936" s="6"/>
      <c r="G936" s="6"/>
      <c r="H936" s="6"/>
      <c r="I936" s="6"/>
      <c r="J936" s="6"/>
      <c r="K936" s="6"/>
      <c r="L936" s="6"/>
      <c r="M936" s="6"/>
    </row>
    <row r="937" spans="5:13" x14ac:dyDescent="0.25">
      <c r="E937" s="6"/>
      <c r="F937" s="6"/>
      <c r="G937" s="6"/>
      <c r="H937" s="6"/>
      <c r="I937" s="6"/>
      <c r="J937" s="6"/>
      <c r="K937" s="6"/>
      <c r="L937" s="6"/>
      <c r="M937" s="6"/>
    </row>
    <row r="938" spans="5:13" x14ac:dyDescent="0.25">
      <c r="E938" s="6"/>
      <c r="F938" s="6"/>
      <c r="G938" s="6"/>
      <c r="H938" s="6"/>
      <c r="I938" s="6"/>
      <c r="J938" s="6"/>
      <c r="K938" s="6"/>
      <c r="L938" s="6"/>
      <c r="M938" s="6"/>
    </row>
    <row r="939" spans="5:13" x14ac:dyDescent="0.25">
      <c r="E939" s="6"/>
      <c r="F939" s="6"/>
      <c r="G939" s="6"/>
      <c r="H939" s="6"/>
      <c r="I939" s="6"/>
      <c r="J939" s="6"/>
      <c r="K939" s="6"/>
      <c r="L939" s="6"/>
      <c r="M939" s="6"/>
    </row>
    <row r="940" spans="5:13" x14ac:dyDescent="0.25">
      <c r="E940" s="6"/>
      <c r="F940" s="6"/>
      <c r="G940" s="6"/>
      <c r="H940" s="6"/>
      <c r="I940" s="6"/>
      <c r="J940" s="6"/>
      <c r="K940" s="6"/>
      <c r="L940" s="6"/>
      <c r="M940" s="6"/>
    </row>
    <row r="941" spans="5:13" x14ac:dyDescent="0.25">
      <c r="E941" s="6"/>
      <c r="F941" s="6"/>
      <c r="G941" s="6"/>
      <c r="H941" s="6"/>
      <c r="I941" s="6"/>
      <c r="J941" s="6"/>
      <c r="K941" s="6"/>
      <c r="L941" s="6"/>
      <c r="M941" s="6"/>
    </row>
    <row r="942" spans="5:13" x14ac:dyDescent="0.25">
      <c r="E942" s="6"/>
      <c r="F942" s="6"/>
      <c r="G942" s="6"/>
      <c r="H942" s="6"/>
      <c r="I942" s="6"/>
      <c r="J942" s="6"/>
      <c r="K942" s="6"/>
      <c r="L942" s="6"/>
      <c r="M942" s="6"/>
    </row>
    <row r="943" spans="5:13" x14ac:dyDescent="0.25">
      <c r="E943" s="6"/>
      <c r="F943" s="6"/>
      <c r="G943" s="6"/>
      <c r="H943" s="6"/>
      <c r="I943" s="6"/>
      <c r="J943" s="6"/>
      <c r="K943" s="6"/>
      <c r="L943" s="6"/>
      <c r="M943" s="6"/>
    </row>
    <row r="944" spans="5:13" x14ac:dyDescent="0.25">
      <c r="E944" s="6"/>
      <c r="F944" s="6"/>
      <c r="G944" s="6"/>
      <c r="H944" s="6"/>
      <c r="I944" s="6"/>
      <c r="J944" s="6"/>
      <c r="K944" s="6"/>
      <c r="L944" s="6"/>
      <c r="M944" s="6"/>
    </row>
    <row r="945" spans="5:13" x14ac:dyDescent="0.25">
      <c r="E945" s="6"/>
      <c r="F945" s="6"/>
      <c r="G945" s="6"/>
      <c r="H945" s="6"/>
      <c r="I945" s="6"/>
      <c r="J945" s="6"/>
      <c r="K945" s="6"/>
      <c r="L945" s="6"/>
      <c r="M945" s="6"/>
    </row>
    <row r="946" spans="5:13" x14ac:dyDescent="0.25">
      <c r="E946" s="6"/>
      <c r="F946" s="6"/>
      <c r="G946" s="6"/>
      <c r="H946" s="6"/>
      <c r="I946" s="6"/>
      <c r="J946" s="6"/>
      <c r="K946" s="6"/>
      <c r="L946" s="6"/>
      <c r="M946" s="6"/>
    </row>
    <row r="947" spans="5:13" x14ac:dyDescent="0.25">
      <c r="E947" s="6"/>
      <c r="F947" s="6"/>
      <c r="G947" s="6"/>
      <c r="H947" s="6"/>
      <c r="I947" s="6"/>
      <c r="J947" s="6"/>
      <c r="K947" s="6"/>
      <c r="L947" s="6"/>
      <c r="M947" s="6"/>
    </row>
    <row r="948" spans="5:13" x14ac:dyDescent="0.25">
      <c r="E948" s="6"/>
      <c r="F948" s="6"/>
      <c r="G948" s="6"/>
      <c r="H948" s="6"/>
      <c r="I948" s="6"/>
      <c r="J948" s="6"/>
      <c r="K948" s="6"/>
      <c r="L948" s="6"/>
      <c r="M948" s="6"/>
    </row>
    <row r="949" spans="5:13" x14ac:dyDescent="0.25">
      <c r="E949" s="6"/>
      <c r="F949" s="6"/>
      <c r="G949" s="6"/>
      <c r="H949" s="6"/>
      <c r="I949" s="6"/>
      <c r="J949" s="6"/>
      <c r="K949" s="6"/>
      <c r="L949" s="6"/>
      <c r="M949" s="6"/>
    </row>
    <row r="950" spans="5:13" x14ac:dyDescent="0.25">
      <c r="E950" s="6"/>
      <c r="F950" s="6"/>
      <c r="G950" s="6"/>
      <c r="H950" s="6"/>
      <c r="I950" s="6"/>
      <c r="J950" s="6"/>
      <c r="K950" s="6"/>
      <c r="L950" s="6"/>
      <c r="M950" s="6"/>
    </row>
    <row r="951" spans="5:13" x14ac:dyDescent="0.25">
      <c r="E951" s="6"/>
      <c r="F951" s="6"/>
      <c r="G951" s="6"/>
      <c r="H951" s="6"/>
      <c r="I951" s="6"/>
      <c r="J951" s="6"/>
      <c r="K951" s="6"/>
      <c r="L951" s="6"/>
      <c r="M951" s="6"/>
    </row>
    <row r="952" spans="5:13" x14ac:dyDescent="0.25">
      <c r="E952" s="6"/>
      <c r="F952" s="6"/>
      <c r="G952" s="6"/>
      <c r="H952" s="6"/>
      <c r="I952" s="6"/>
      <c r="J952" s="6"/>
      <c r="K952" s="6"/>
      <c r="L952" s="6"/>
      <c r="M952" s="6"/>
    </row>
    <row r="953" spans="5:13" x14ac:dyDescent="0.25">
      <c r="E953" s="6"/>
      <c r="F953" s="6"/>
      <c r="G953" s="6"/>
      <c r="H953" s="6"/>
      <c r="I953" s="6"/>
      <c r="J953" s="6"/>
      <c r="K953" s="6"/>
      <c r="L953" s="6"/>
      <c r="M953" s="6"/>
    </row>
    <row r="954" spans="5:13" x14ac:dyDescent="0.25">
      <c r="E954" s="6"/>
      <c r="F954" s="6"/>
      <c r="G954" s="6"/>
      <c r="H954" s="6"/>
      <c r="I954" s="6"/>
      <c r="J954" s="6"/>
      <c r="K954" s="6"/>
      <c r="L954" s="6"/>
      <c r="M954" s="6"/>
    </row>
    <row r="955" spans="5:13" x14ac:dyDescent="0.25">
      <c r="E955" s="6"/>
      <c r="F955" s="6"/>
      <c r="G955" s="6"/>
      <c r="H955" s="6"/>
      <c r="I955" s="6"/>
      <c r="J955" s="6"/>
      <c r="K955" s="6"/>
      <c r="L955" s="6"/>
      <c r="M955" s="6"/>
    </row>
    <row r="956" spans="5:13" x14ac:dyDescent="0.25">
      <c r="E956" s="6"/>
      <c r="F956" s="6"/>
      <c r="G956" s="6"/>
      <c r="H956" s="6"/>
      <c r="I956" s="6"/>
      <c r="J956" s="6"/>
      <c r="K956" s="6"/>
      <c r="L956" s="6"/>
      <c r="M956" s="6"/>
    </row>
    <row r="957" spans="5:13" x14ac:dyDescent="0.25">
      <c r="E957" s="6"/>
      <c r="F957" s="6"/>
      <c r="G957" s="6"/>
      <c r="H957" s="6"/>
      <c r="I957" s="6"/>
      <c r="J957" s="6"/>
      <c r="K957" s="6"/>
      <c r="L957" s="6"/>
      <c r="M957" s="6"/>
    </row>
    <row r="958" spans="5:13" x14ac:dyDescent="0.25">
      <c r="E958" s="6"/>
      <c r="F958" s="6"/>
      <c r="G958" s="6"/>
      <c r="H958" s="6"/>
      <c r="I958" s="6"/>
      <c r="J958" s="6"/>
      <c r="K958" s="6"/>
      <c r="L958" s="6"/>
      <c r="M958" s="6"/>
    </row>
    <row r="959" spans="5:13" x14ac:dyDescent="0.25">
      <c r="E959" s="6"/>
      <c r="F959" s="6"/>
      <c r="G959" s="6"/>
      <c r="H959" s="6"/>
      <c r="I959" s="6"/>
      <c r="J959" s="6"/>
      <c r="K959" s="6"/>
      <c r="L959" s="6"/>
      <c r="M959" s="6"/>
    </row>
    <row r="960" spans="5:13" x14ac:dyDescent="0.25">
      <c r="E960" s="6"/>
      <c r="F960" s="6"/>
      <c r="G960" s="6"/>
      <c r="H960" s="6"/>
      <c r="I960" s="6"/>
      <c r="J960" s="6"/>
      <c r="K960" s="6"/>
      <c r="L960" s="6"/>
      <c r="M960" s="6"/>
    </row>
    <row r="961" spans="5:13" x14ac:dyDescent="0.25">
      <c r="E961" s="6"/>
      <c r="F961" s="6"/>
      <c r="G961" s="6"/>
      <c r="H961" s="6"/>
      <c r="I961" s="6"/>
      <c r="J961" s="6"/>
      <c r="K961" s="6"/>
      <c r="L961" s="6"/>
      <c r="M961" s="6"/>
    </row>
    <row r="962" spans="5:13" x14ac:dyDescent="0.25">
      <c r="E962" s="6"/>
      <c r="F962" s="6"/>
      <c r="G962" s="6"/>
      <c r="H962" s="6"/>
      <c r="I962" s="6"/>
      <c r="J962" s="6"/>
      <c r="K962" s="6"/>
      <c r="L962" s="6"/>
      <c r="M962" s="6"/>
    </row>
    <row r="963" spans="5:13" x14ac:dyDescent="0.25">
      <c r="E963" s="6"/>
      <c r="F963" s="6"/>
      <c r="G963" s="6"/>
      <c r="H963" s="6"/>
      <c r="I963" s="6"/>
      <c r="J963" s="6"/>
      <c r="K963" s="6"/>
      <c r="L963" s="6"/>
      <c r="M963" s="6"/>
    </row>
    <row r="964" spans="5:13" x14ac:dyDescent="0.25">
      <c r="E964" s="6"/>
      <c r="F964" s="6"/>
      <c r="G964" s="6"/>
      <c r="H964" s="6"/>
      <c r="I964" s="6"/>
      <c r="J964" s="6"/>
      <c r="K964" s="6"/>
      <c r="L964" s="6"/>
      <c r="M964" s="6"/>
    </row>
    <row r="965" spans="5:13" x14ac:dyDescent="0.25">
      <c r="E965" s="6"/>
      <c r="F965" s="6"/>
      <c r="G965" s="6"/>
      <c r="H965" s="6"/>
      <c r="I965" s="6"/>
      <c r="J965" s="6"/>
      <c r="K965" s="6"/>
      <c r="L965" s="6"/>
      <c r="M965" s="6"/>
    </row>
    <row r="966" spans="5:13" x14ac:dyDescent="0.25">
      <c r="E966" s="6"/>
      <c r="F966" s="6"/>
      <c r="G966" s="6"/>
      <c r="H966" s="6"/>
      <c r="I966" s="6"/>
      <c r="J966" s="6"/>
      <c r="K966" s="6"/>
      <c r="L966" s="6"/>
      <c r="M966" s="6"/>
    </row>
    <row r="967" spans="5:13" x14ac:dyDescent="0.25">
      <c r="E967" s="6"/>
      <c r="F967" s="6"/>
      <c r="G967" s="6"/>
      <c r="H967" s="6"/>
      <c r="I967" s="6"/>
      <c r="J967" s="6"/>
      <c r="K967" s="6"/>
      <c r="L967" s="6"/>
      <c r="M967" s="6"/>
    </row>
    <row r="968" spans="5:13" x14ac:dyDescent="0.25">
      <c r="E968" s="6"/>
      <c r="F968" s="6"/>
      <c r="G968" s="6"/>
      <c r="H968" s="6"/>
      <c r="I968" s="6"/>
      <c r="J968" s="6"/>
      <c r="K968" s="6"/>
      <c r="L968" s="6"/>
      <c r="M968" s="6"/>
    </row>
    <row r="969" spans="5:13" x14ac:dyDescent="0.25">
      <c r="E969" s="6"/>
      <c r="F969" s="6"/>
      <c r="G969" s="6"/>
      <c r="H969" s="6"/>
      <c r="I969" s="6"/>
      <c r="J969" s="6"/>
      <c r="K969" s="6"/>
      <c r="L969" s="6"/>
      <c r="M969" s="6"/>
    </row>
    <row r="970" spans="5:13" x14ac:dyDescent="0.25">
      <c r="E970" s="6"/>
      <c r="F970" s="6"/>
      <c r="G970" s="6"/>
      <c r="H970" s="6"/>
      <c r="I970" s="6"/>
      <c r="J970" s="6"/>
      <c r="K970" s="6"/>
      <c r="L970" s="6"/>
      <c r="M970" s="6"/>
    </row>
    <row r="971" spans="5:13" x14ac:dyDescent="0.25">
      <c r="E971" s="6"/>
      <c r="F971" s="6"/>
      <c r="G971" s="6"/>
      <c r="H971" s="6"/>
      <c r="I971" s="6"/>
      <c r="J971" s="6"/>
      <c r="K971" s="6"/>
      <c r="L971" s="6"/>
      <c r="M971" s="6"/>
    </row>
    <row r="972" spans="5:13" x14ac:dyDescent="0.25">
      <c r="E972" s="6"/>
      <c r="F972" s="6"/>
      <c r="G972" s="6"/>
      <c r="H972" s="6"/>
      <c r="I972" s="6"/>
      <c r="J972" s="6"/>
      <c r="K972" s="6"/>
      <c r="L972" s="6"/>
      <c r="M972" s="6"/>
    </row>
    <row r="973" spans="5:13" x14ac:dyDescent="0.25">
      <c r="E973" s="6"/>
      <c r="F973" s="6"/>
      <c r="G973" s="6"/>
      <c r="H973" s="6"/>
      <c r="I973" s="6"/>
      <c r="J973" s="6"/>
      <c r="K973" s="6"/>
      <c r="L973" s="6"/>
      <c r="M973" s="6"/>
    </row>
    <row r="974" spans="5:13" x14ac:dyDescent="0.25">
      <c r="E974" s="6"/>
      <c r="F974" s="6"/>
      <c r="G974" s="6"/>
      <c r="H974" s="6"/>
      <c r="I974" s="6"/>
      <c r="J974" s="6"/>
      <c r="K974" s="6"/>
      <c r="L974" s="6"/>
      <c r="M974" s="6"/>
    </row>
    <row r="975" spans="5:13" x14ac:dyDescent="0.25">
      <c r="E975" s="6"/>
      <c r="F975" s="6"/>
      <c r="G975" s="6"/>
      <c r="H975" s="6"/>
      <c r="I975" s="6"/>
      <c r="J975" s="6"/>
      <c r="K975" s="6"/>
      <c r="L975" s="6"/>
      <c r="M975" s="6"/>
    </row>
    <row r="976" spans="5:13" x14ac:dyDescent="0.25">
      <c r="E976" s="6"/>
      <c r="F976" s="6"/>
      <c r="G976" s="6"/>
      <c r="H976" s="6"/>
      <c r="I976" s="6"/>
      <c r="J976" s="6"/>
      <c r="K976" s="6"/>
      <c r="L976" s="6"/>
      <c r="M976" s="6"/>
    </row>
    <row r="977" spans="5:13" x14ac:dyDescent="0.25">
      <c r="E977" s="6"/>
      <c r="F977" s="6"/>
      <c r="G977" s="6"/>
      <c r="H977" s="6"/>
      <c r="I977" s="6"/>
      <c r="J977" s="6"/>
      <c r="K977" s="6"/>
      <c r="L977" s="6"/>
      <c r="M977" s="6"/>
    </row>
    <row r="978" spans="5:13" x14ac:dyDescent="0.25">
      <c r="E978" s="6"/>
      <c r="F978" s="6"/>
      <c r="G978" s="6"/>
      <c r="H978" s="6"/>
      <c r="I978" s="6"/>
      <c r="J978" s="6"/>
      <c r="K978" s="6"/>
      <c r="L978" s="6"/>
      <c r="M978" s="6"/>
    </row>
    <row r="979" spans="5:13" x14ac:dyDescent="0.25">
      <c r="E979" s="6"/>
      <c r="F979" s="6"/>
      <c r="G979" s="6"/>
      <c r="H979" s="6"/>
      <c r="I979" s="6"/>
      <c r="J979" s="6"/>
      <c r="K979" s="6"/>
      <c r="L979" s="6"/>
      <c r="M979" s="6"/>
    </row>
    <row r="980" spans="5:13" x14ac:dyDescent="0.25">
      <c r="E980" s="6"/>
      <c r="F980" s="6"/>
      <c r="G980" s="6"/>
      <c r="H980" s="6"/>
      <c r="I980" s="6"/>
      <c r="J980" s="6"/>
      <c r="K980" s="6"/>
      <c r="L980" s="6"/>
      <c r="M980" s="6"/>
    </row>
    <row r="981" spans="5:13" x14ac:dyDescent="0.25">
      <c r="E981" s="6"/>
      <c r="F981" s="6"/>
      <c r="G981" s="6"/>
      <c r="H981" s="6"/>
      <c r="I981" s="6"/>
      <c r="J981" s="6"/>
      <c r="K981" s="6"/>
      <c r="L981" s="6"/>
      <c r="M981" s="6"/>
    </row>
    <row r="982" spans="5:13" x14ac:dyDescent="0.25">
      <c r="E982" s="6"/>
      <c r="F982" s="6"/>
      <c r="G982" s="6"/>
      <c r="H982" s="6"/>
      <c r="I982" s="6"/>
      <c r="J982" s="6"/>
      <c r="K982" s="6"/>
      <c r="L982" s="6"/>
      <c r="M982" s="6"/>
    </row>
    <row r="983" spans="5:13" x14ac:dyDescent="0.25">
      <c r="E983" s="6"/>
      <c r="F983" s="6"/>
      <c r="G983" s="6"/>
      <c r="H983" s="6"/>
      <c r="I983" s="6"/>
      <c r="J983" s="6"/>
      <c r="K983" s="6"/>
      <c r="L983" s="6"/>
      <c r="M983" s="6"/>
    </row>
    <row r="984" spans="5:13" x14ac:dyDescent="0.25">
      <c r="E984" s="6"/>
      <c r="F984" s="6"/>
      <c r="G984" s="6"/>
      <c r="H984" s="6"/>
      <c r="I984" s="6"/>
      <c r="J984" s="6"/>
      <c r="K984" s="6"/>
      <c r="L984" s="6"/>
      <c r="M984" s="6"/>
    </row>
    <row r="985" spans="5:13" x14ac:dyDescent="0.25">
      <c r="E985" s="6"/>
      <c r="F985" s="6"/>
      <c r="G985" s="6"/>
      <c r="H985" s="6"/>
      <c r="I985" s="6"/>
      <c r="J985" s="6"/>
      <c r="K985" s="6"/>
      <c r="L985" s="6"/>
      <c r="M985" s="6"/>
    </row>
    <row r="986" spans="5:13" x14ac:dyDescent="0.25">
      <c r="E986" s="6"/>
      <c r="F986" s="6"/>
      <c r="G986" s="6"/>
      <c r="H986" s="6"/>
      <c r="I986" s="6"/>
      <c r="J986" s="6"/>
      <c r="K986" s="6"/>
      <c r="L986" s="6"/>
      <c r="M986" s="6"/>
    </row>
    <row r="987" spans="5:13" x14ac:dyDescent="0.25">
      <c r="E987" s="6"/>
      <c r="F987" s="6"/>
      <c r="G987" s="6"/>
      <c r="H987" s="6"/>
      <c r="I987" s="6"/>
      <c r="J987" s="6"/>
      <c r="K987" s="6"/>
      <c r="L987" s="6"/>
      <c r="M987" s="6"/>
    </row>
    <row r="988" spans="5:13" x14ac:dyDescent="0.25">
      <c r="E988" s="6"/>
      <c r="F988" s="6"/>
      <c r="G988" s="6"/>
      <c r="H988" s="6"/>
      <c r="I988" s="6"/>
      <c r="J988" s="6"/>
      <c r="K988" s="6"/>
      <c r="L988" s="6"/>
      <c r="M988" s="6"/>
    </row>
    <row r="989" spans="5:13" x14ac:dyDescent="0.25">
      <c r="E989" s="6"/>
      <c r="F989" s="6"/>
      <c r="G989" s="6"/>
      <c r="H989" s="6"/>
      <c r="I989" s="6"/>
      <c r="J989" s="6"/>
      <c r="K989" s="6"/>
      <c r="L989" s="6"/>
      <c r="M989" s="6"/>
    </row>
    <row r="990" spans="5:13" x14ac:dyDescent="0.25">
      <c r="E990" s="6"/>
      <c r="F990" s="6"/>
      <c r="G990" s="6"/>
      <c r="H990" s="6"/>
      <c r="I990" s="6"/>
      <c r="J990" s="6"/>
      <c r="K990" s="6"/>
      <c r="L990" s="6"/>
      <c r="M990" s="6"/>
    </row>
    <row r="991" spans="5:13" x14ac:dyDescent="0.25">
      <c r="E991" s="6"/>
      <c r="F991" s="6"/>
      <c r="G991" s="6"/>
      <c r="H991" s="6"/>
      <c r="I991" s="6"/>
      <c r="J991" s="6"/>
      <c r="K991" s="6"/>
      <c r="L991" s="6"/>
      <c r="M991" s="6"/>
    </row>
    <row r="992" spans="5:13" x14ac:dyDescent="0.25">
      <c r="E992" s="6"/>
      <c r="F992" s="6"/>
      <c r="G992" s="6"/>
      <c r="H992" s="6"/>
      <c r="I992" s="6"/>
      <c r="J992" s="6"/>
      <c r="K992" s="6"/>
      <c r="L992" s="6"/>
      <c r="M992" s="6"/>
    </row>
    <row r="993" spans="5:13" x14ac:dyDescent="0.25">
      <c r="E993" s="6"/>
      <c r="F993" s="6"/>
      <c r="G993" s="6"/>
      <c r="H993" s="6"/>
      <c r="I993" s="6"/>
      <c r="J993" s="6"/>
      <c r="K993" s="6"/>
      <c r="L993" s="6"/>
      <c r="M993" s="6"/>
    </row>
    <row r="994" spans="5:13" x14ac:dyDescent="0.25">
      <c r="E994" s="6"/>
      <c r="F994" s="6"/>
      <c r="G994" s="6"/>
      <c r="H994" s="6"/>
      <c r="I994" s="6"/>
      <c r="J994" s="6"/>
      <c r="K994" s="6"/>
      <c r="L994" s="6"/>
      <c r="M994" s="6"/>
    </row>
    <row r="995" spans="5:13" x14ac:dyDescent="0.25">
      <c r="E995" s="6"/>
      <c r="F995" s="6"/>
      <c r="G995" s="6"/>
      <c r="H995" s="6"/>
      <c r="I995" s="6"/>
      <c r="J995" s="6"/>
      <c r="K995" s="6"/>
      <c r="L995" s="6"/>
      <c r="M995" s="6"/>
    </row>
    <row r="996" spans="5:13" x14ac:dyDescent="0.25">
      <c r="E996" s="6"/>
      <c r="F996" s="6"/>
      <c r="G996" s="6"/>
      <c r="H996" s="6"/>
      <c r="I996" s="6"/>
      <c r="J996" s="6"/>
      <c r="K996" s="6"/>
      <c r="L996" s="6"/>
      <c r="M996" s="6"/>
    </row>
    <row r="997" spans="5:13" x14ac:dyDescent="0.25">
      <c r="E997" s="6"/>
      <c r="F997" s="6"/>
      <c r="G997" s="6"/>
      <c r="H997" s="6"/>
      <c r="I997" s="6"/>
      <c r="J997" s="6"/>
      <c r="K997" s="6"/>
      <c r="L997" s="6"/>
      <c r="M997" s="6"/>
    </row>
    <row r="998" spans="5:13" x14ac:dyDescent="0.25">
      <c r="E998" s="6"/>
      <c r="F998" s="6"/>
      <c r="G998" s="6"/>
      <c r="H998" s="6"/>
      <c r="I998" s="6"/>
      <c r="J998" s="6"/>
      <c r="K998" s="6"/>
      <c r="L998" s="6"/>
      <c r="M998" s="6"/>
    </row>
    <row r="999" spans="5:13" x14ac:dyDescent="0.25">
      <c r="E999" s="6"/>
      <c r="F999" s="6"/>
      <c r="G999" s="6"/>
      <c r="H999" s="6"/>
      <c r="I999" s="6"/>
      <c r="J999" s="6"/>
      <c r="K999" s="6"/>
      <c r="L999" s="6"/>
      <c r="M999" s="6"/>
    </row>
    <row r="1000" spans="5:13" x14ac:dyDescent="0.25">
      <c r="E1000" s="6"/>
      <c r="F1000" s="6"/>
      <c r="G1000" s="6"/>
      <c r="H1000" s="6"/>
      <c r="I1000" s="6"/>
      <c r="J1000" s="6"/>
      <c r="K1000" s="6"/>
      <c r="L1000" s="6"/>
      <c r="M1000" s="6"/>
    </row>
    <row r="1001" spans="5:13" x14ac:dyDescent="0.25">
      <c r="E1001" s="6"/>
      <c r="F1001" s="6"/>
      <c r="G1001" s="6"/>
      <c r="H1001" s="6"/>
      <c r="I1001" s="6"/>
      <c r="J1001" s="6"/>
      <c r="K1001" s="6"/>
      <c r="L1001" s="6"/>
      <c r="M1001" s="6"/>
    </row>
    <row r="1002" spans="5:13" x14ac:dyDescent="0.25">
      <c r="E1002" s="6"/>
      <c r="F1002" s="6"/>
      <c r="G1002" s="6"/>
      <c r="H1002" s="6"/>
      <c r="I1002" s="6"/>
      <c r="J1002" s="6"/>
      <c r="K1002" s="6"/>
      <c r="L1002" s="6"/>
      <c r="M1002" s="6"/>
    </row>
    <row r="1003" spans="5:13" x14ac:dyDescent="0.25">
      <c r="E1003" s="6"/>
      <c r="F1003" s="6"/>
      <c r="G1003" s="6"/>
      <c r="H1003" s="6"/>
      <c r="I1003" s="6"/>
      <c r="J1003" s="6"/>
      <c r="K1003" s="6"/>
      <c r="L1003" s="6"/>
      <c r="M1003" s="6"/>
    </row>
    <row r="1004" spans="5:13" x14ac:dyDescent="0.25">
      <c r="E1004" s="6"/>
      <c r="F1004" s="6"/>
      <c r="G1004" s="6"/>
      <c r="H1004" s="6"/>
      <c r="I1004" s="6"/>
      <c r="J1004" s="6"/>
      <c r="K1004" s="6"/>
      <c r="L1004" s="6"/>
      <c r="M1004" s="6"/>
    </row>
    <row r="1005" spans="5:13" x14ac:dyDescent="0.25">
      <c r="E1005" s="6"/>
      <c r="F1005" s="6"/>
      <c r="G1005" s="6"/>
      <c r="H1005" s="6"/>
      <c r="I1005" s="6"/>
      <c r="J1005" s="6"/>
      <c r="K1005" s="6"/>
      <c r="L1005" s="6"/>
      <c r="M1005" s="6"/>
    </row>
    <row r="1006" spans="5:13" x14ac:dyDescent="0.25">
      <c r="E1006" s="6"/>
      <c r="F1006" s="6"/>
      <c r="G1006" s="6"/>
      <c r="H1006" s="6"/>
      <c r="I1006" s="6"/>
      <c r="J1006" s="6"/>
      <c r="K1006" s="6"/>
      <c r="L1006" s="6"/>
      <c r="M1006" s="6"/>
    </row>
    <row r="1007" spans="5:13" x14ac:dyDescent="0.25">
      <c r="E1007" s="6"/>
      <c r="F1007" s="6"/>
      <c r="G1007" s="6"/>
      <c r="H1007" s="6"/>
      <c r="I1007" s="6"/>
      <c r="J1007" s="6"/>
      <c r="K1007" s="6"/>
      <c r="L1007" s="6"/>
      <c r="M1007" s="6"/>
    </row>
    <row r="1008" spans="5:13" x14ac:dyDescent="0.25">
      <c r="E1008" s="6"/>
      <c r="F1008" s="6"/>
      <c r="G1008" s="6"/>
      <c r="H1008" s="6"/>
      <c r="I1008" s="6"/>
      <c r="J1008" s="6"/>
      <c r="K1008" s="6"/>
      <c r="L1008" s="6"/>
      <c r="M1008" s="6"/>
    </row>
    <row r="1009" spans="5:13" x14ac:dyDescent="0.25">
      <c r="E1009" s="6"/>
      <c r="F1009" s="6"/>
      <c r="G1009" s="6"/>
      <c r="H1009" s="6"/>
      <c r="I1009" s="6"/>
      <c r="J1009" s="6"/>
      <c r="K1009" s="6"/>
      <c r="L1009" s="6"/>
      <c r="M1009" s="6"/>
    </row>
    <row r="1010" spans="5:13" x14ac:dyDescent="0.25">
      <c r="E1010" s="6"/>
      <c r="F1010" s="6"/>
      <c r="G1010" s="6"/>
      <c r="H1010" s="6"/>
      <c r="I1010" s="6"/>
      <c r="J1010" s="6"/>
      <c r="K1010" s="6"/>
      <c r="L1010" s="6"/>
      <c r="M1010" s="6"/>
    </row>
    <row r="1011" spans="5:13" x14ac:dyDescent="0.25">
      <c r="E1011" s="6"/>
      <c r="F1011" s="6"/>
      <c r="G1011" s="6"/>
      <c r="H1011" s="6"/>
      <c r="I1011" s="6"/>
      <c r="J1011" s="6"/>
      <c r="K1011" s="6"/>
      <c r="L1011" s="6"/>
      <c r="M1011" s="6"/>
    </row>
    <row r="1012" spans="5:13" x14ac:dyDescent="0.25">
      <c r="E1012" s="6"/>
      <c r="F1012" s="6"/>
      <c r="G1012" s="6"/>
      <c r="H1012" s="6"/>
      <c r="I1012" s="6"/>
      <c r="J1012" s="6"/>
      <c r="K1012" s="6"/>
      <c r="L1012" s="6"/>
      <c r="M1012" s="6"/>
    </row>
    <row r="1013" spans="5:13" x14ac:dyDescent="0.25">
      <c r="E1013" s="6"/>
      <c r="F1013" s="6"/>
      <c r="G1013" s="6"/>
      <c r="H1013" s="6"/>
      <c r="I1013" s="6"/>
      <c r="J1013" s="6"/>
      <c r="K1013" s="6"/>
      <c r="L1013" s="6"/>
      <c r="M1013" s="6"/>
    </row>
    <row r="1014" spans="5:13" x14ac:dyDescent="0.25">
      <c r="E1014" s="6"/>
      <c r="F1014" s="6"/>
      <c r="G1014" s="6"/>
      <c r="H1014" s="6"/>
      <c r="I1014" s="6"/>
      <c r="J1014" s="6"/>
      <c r="K1014" s="6"/>
      <c r="L1014" s="6"/>
      <c r="M1014" s="6"/>
    </row>
    <row r="1015" spans="5:13" x14ac:dyDescent="0.25">
      <c r="E1015" s="6"/>
      <c r="F1015" s="6"/>
      <c r="G1015" s="6"/>
      <c r="H1015" s="6"/>
      <c r="I1015" s="6"/>
      <c r="J1015" s="6"/>
      <c r="K1015" s="6"/>
      <c r="L1015" s="6"/>
      <c r="M1015" s="6"/>
    </row>
    <row r="1016" spans="5:13" x14ac:dyDescent="0.25">
      <c r="E1016" s="6"/>
      <c r="F1016" s="6"/>
      <c r="G1016" s="6"/>
      <c r="H1016" s="6"/>
      <c r="I1016" s="6"/>
      <c r="J1016" s="6"/>
      <c r="K1016" s="6"/>
      <c r="L1016" s="6"/>
      <c r="M1016" s="6"/>
    </row>
    <row r="1017" spans="5:13" x14ac:dyDescent="0.25">
      <c r="E1017" s="6"/>
      <c r="F1017" s="6"/>
      <c r="G1017" s="6"/>
      <c r="H1017" s="6"/>
      <c r="I1017" s="6"/>
      <c r="J1017" s="6"/>
      <c r="K1017" s="6"/>
      <c r="L1017" s="6"/>
      <c r="M1017" s="6"/>
    </row>
    <row r="1018" spans="5:13" x14ac:dyDescent="0.25">
      <c r="E1018" s="6"/>
      <c r="F1018" s="6"/>
      <c r="G1018" s="6"/>
      <c r="H1018" s="6"/>
      <c r="I1018" s="6"/>
      <c r="J1018" s="6"/>
      <c r="K1018" s="6"/>
      <c r="L1018" s="6"/>
      <c r="M1018" s="6"/>
    </row>
    <row r="1019" spans="5:13" x14ac:dyDescent="0.25">
      <c r="E1019" s="6"/>
      <c r="F1019" s="6"/>
      <c r="G1019" s="6"/>
      <c r="H1019" s="6"/>
      <c r="I1019" s="6"/>
      <c r="J1019" s="6"/>
      <c r="K1019" s="6"/>
      <c r="L1019" s="6"/>
      <c r="M1019" s="6"/>
    </row>
    <row r="1020" spans="5:13" x14ac:dyDescent="0.25">
      <c r="E1020" s="6"/>
      <c r="F1020" s="6"/>
      <c r="G1020" s="6"/>
      <c r="H1020" s="6"/>
      <c r="I1020" s="6"/>
      <c r="J1020" s="6"/>
      <c r="K1020" s="6"/>
      <c r="L1020" s="6"/>
      <c r="M1020" s="6"/>
    </row>
    <row r="1021" spans="5:13" x14ac:dyDescent="0.25">
      <c r="E1021" s="6"/>
      <c r="F1021" s="6"/>
      <c r="G1021" s="6"/>
      <c r="H1021" s="6"/>
      <c r="I1021" s="6"/>
      <c r="J1021" s="6"/>
      <c r="K1021" s="6"/>
      <c r="L1021" s="6"/>
      <c r="M1021" s="6"/>
    </row>
    <row r="1022" spans="5:13" x14ac:dyDescent="0.25">
      <c r="E1022" s="6"/>
      <c r="F1022" s="6"/>
      <c r="G1022" s="6"/>
      <c r="H1022" s="6"/>
      <c r="I1022" s="6"/>
      <c r="J1022" s="6"/>
      <c r="K1022" s="6"/>
      <c r="L1022" s="6"/>
      <c r="M1022" s="6"/>
    </row>
    <row r="1023" spans="5:13" x14ac:dyDescent="0.25">
      <c r="E1023" s="6"/>
      <c r="F1023" s="6"/>
      <c r="G1023" s="6"/>
      <c r="H1023" s="6"/>
      <c r="I1023" s="6"/>
      <c r="J1023" s="6"/>
      <c r="K1023" s="6"/>
      <c r="L1023" s="6"/>
      <c r="M1023" s="6"/>
    </row>
    <row r="1024" spans="5:13" x14ac:dyDescent="0.25">
      <c r="E1024" s="6"/>
      <c r="F1024" s="6"/>
      <c r="G1024" s="6"/>
      <c r="H1024" s="6"/>
      <c r="I1024" s="6"/>
      <c r="J1024" s="6"/>
      <c r="K1024" s="6"/>
      <c r="L1024" s="6"/>
      <c r="M1024" s="6"/>
    </row>
    <row r="1025" spans="5:13" x14ac:dyDescent="0.25">
      <c r="E1025" s="6"/>
      <c r="F1025" s="6"/>
      <c r="G1025" s="6"/>
      <c r="H1025" s="6"/>
      <c r="I1025" s="6"/>
      <c r="J1025" s="6"/>
      <c r="K1025" s="6"/>
      <c r="L1025" s="6"/>
      <c r="M1025" s="6"/>
    </row>
    <row r="1026" spans="5:13" x14ac:dyDescent="0.25">
      <c r="E1026" s="6"/>
      <c r="F1026" s="6"/>
      <c r="G1026" s="6"/>
      <c r="H1026" s="6"/>
      <c r="I1026" s="6"/>
      <c r="J1026" s="6"/>
      <c r="K1026" s="6"/>
      <c r="L1026" s="6"/>
      <c r="M1026" s="6"/>
    </row>
    <row r="1027" spans="5:13" x14ac:dyDescent="0.25">
      <c r="E1027" s="6"/>
      <c r="F1027" s="6"/>
      <c r="G1027" s="6"/>
      <c r="H1027" s="6"/>
      <c r="I1027" s="6"/>
      <c r="J1027" s="6"/>
      <c r="K1027" s="6"/>
      <c r="L1027" s="6"/>
      <c r="M1027" s="6"/>
    </row>
    <row r="1028" spans="5:13" x14ac:dyDescent="0.25">
      <c r="E1028" s="6"/>
      <c r="F1028" s="6"/>
      <c r="G1028" s="6"/>
      <c r="H1028" s="6"/>
      <c r="I1028" s="6"/>
      <c r="J1028" s="6"/>
      <c r="K1028" s="6"/>
      <c r="L1028" s="6"/>
      <c r="M1028" s="6"/>
    </row>
    <row r="1029" spans="5:13" x14ac:dyDescent="0.25">
      <c r="E1029" s="6"/>
      <c r="F1029" s="6"/>
      <c r="G1029" s="6"/>
      <c r="H1029" s="6"/>
      <c r="I1029" s="6"/>
      <c r="J1029" s="6"/>
      <c r="K1029" s="6"/>
      <c r="L1029" s="6"/>
      <c r="M1029" s="6"/>
    </row>
    <row r="1030" spans="5:13" x14ac:dyDescent="0.25">
      <c r="E1030" s="6"/>
      <c r="F1030" s="6"/>
      <c r="G1030" s="6"/>
      <c r="H1030" s="6"/>
      <c r="I1030" s="6"/>
      <c r="J1030" s="6"/>
      <c r="K1030" s="6"/>
      <c r="L1030" s="6"/>
      <c r="M1030" s="6"/>
    </row>
    <row r="1031" spans="5:13" x14ac:dyDescent="0.25">
      <c r="E1031" s="6"/>
      <c r="F1031" s="6"/>
      <c r="G1031" s="6"/>
      <c r="H1031" s="6"/>
      <c r="I1031" s="6"/>
      <c r="J1031" s="6"/>
      <c r="K1031" s="6"/>
      <c r="L1031" s="6"/>
      <c r="M1031" s="6"/>
    </row>
    <row r="1032" spans="5:13" x14ac:dyDescent="0.25">
      <c r="E1032" s="6"/>
      <c r="F1032" s="6"/>
      <c r="G1032" s="6"/>
      <c r="H1032" s="6"/>
      <c r="I1032" s="6"/>
      <c r="J1032" s="6"/>
      <c r="K1032" s="6"/>
      <c r="L1032" s="6"/>
      <c r="M1032" s="6"/>
    </row>
    <row r="1033" spans="5:13" x14ac:dyDescent="0.25">
      <c r="E1033" s="6"/>
      <c r="F1033" s="6"/>
      <c r="G1033" s="6"/>
      <c r="H1033" s="6"/>
      <c r="I1033" s="6"/>
      <c r="J1033" s="6"/>
      <c r="K1033" s="6"/>
      <c r="L1033" s="6"/>
      <c r="M1033" s="6"/>
    </row>
    <row r="1034" spans="5:13" x14ac:dyDescent="0.25">
      <c r="E1034" s="6"/>
      <c r="F1034" s="6"/>
      <c r="G1034" s="6"/>
      <c r="H1034" s="6"/>
      <c r="I1034" s="6"/>
      <c r="J1034" s="6"/>
      <c r="K1034" s="6"/>
      <c r="L1034" s="6"/>
      <c r="M1034" s="6"/>
    </row>
    <row r="1035" spans="5:13" x14ac:dyDescent="0.25">
      <c r="E1035" s="6"/>
      <c r="F1035" s="6"/>
      <c r="G1035" s="6"/>
      <c r="H1035" s="6"/>
      <c r="I1035" s="6"/>
      <c r="J1035" s="6"/>
      <c r="K1035" s="6"/>
      <c r="L1035" s="6"/>
      <c r="M1035" s="6"/>
    </row>
    <row r="1036" spans="5:13" x14ac:dyDescent="0.25">
      <c r="E1036" s="6"/>
      <c r="F1036" s="6"/>
      <c r="G1036" s="6"/>
      <c r="H1036" s="6"/>
      <c r="I1036" s="6"/>
      <c r="J1036" s="6"/>
      <c r="K1036" s="6"/>
      <c r="L1036" s="6"/>
      <c r="M1036" s="6"/>
    </row>
    <row r="1037" spans="5:13" x14ac:dyDescent="0.25">
      <c r="E1037" s="6"/>
      <c r="F1037" s="6"/>
      <c r="G1037" s="6"/>
      <c r="H1037" s="6"/>
      <c r="I1037" s="6"/>
      <c r="J1037" s="6"/>
      <c r="K1037" s="6"/>
      <c r="L1037" s="6"/>
      <c r="M1037" s="6"/>
    </row>
    <row r="1038" spans="5:13" x14ac:dyDescent="0.25">
      <c r="E1038" s="6"/>
      <c r="F1038" s="6"/>
      <c r="G1038" s="6"/>
      <c r="H1038" s="6"/>
      <c r="I1038" s="6"/>
      <c r="J1038" s="6"/>
      <c r="K1038" s="6"/>
      <c r="L1038" s="6"/>
      <c r="M1038" s="6"/>
    </row>
    <row r="1039" spans="5:13" x14ac:dyDescent="0.25">
      <c r="E1039" s="6"/>
      <c r="F1039" s="6"/>
      <c r="G1039" s="6"/>
      <c r="H1039" s="6"/>
      <c r="I1039" s="6"/>
      <c r="J1039" s="6"/>
      <c r="K1039" s="6"/>
      <c r="L1039" s="6"/>
      <c r="M1039" s="6"/>
    </row>
    <row r="1040" spans="5:13" x14ac:dyDescent="0.25">
      <c r="E1040" s="6"/>
      <c r="F1040" s="6"/>
      <c r="G1040" s="6"/>
      <c r="H1040" s="6"/>
      <c r="I1040" s="6"/>
      <c r="J1040" s="6"/>
      <c r="K1040" s="6"/>
      <c r="L1040" s="6"/>
      <c r="M1040" s="6"/>
    </row>
    <row r="1041" spans="5:13" x14ac:dyDescent="0.25">
      <c r="E1041" s="6"/>
      <c r="F1041" s="6"/>
      <c r="G1041" s="6"/>
      <c r="H1041" s="6"/>
      <c r="I1041" s="6"/>
      <c r="J1041" s="6"/>
      <c r="K1041" s="6"/>
      <c r="L1041" s="6"/>
      <c r="M1041" s="6"/>
    </row>
    <row r="1042" spans="5:13" x14ac:dyDescent="0.25">
      <c r="E1042" s="6"/>
      <c r="F1042" s="6"/>
      <c r="G1042" s="6"/>
      <c r="H1042" s="6"/>
      <c r="I1042" s="6"/>
      <c r="J1042" s="6"/>
      <c r="K1042" s="6"/>
      <c r="L1042" s="6"/>
      <c r="M1042" s="6"/>
    </row>
    <row r="1043" spans="5:13" x14ac:dyDescent="0.25">
      <c r="E1043" s="6"/>
      <c r="F1043" s="6"/>
      <c r="G1043" s="6"/>
      <c r="H1043" s="6"/>
      <c r="I1043" s="6"/>
      <c r="J1043" s="6"/>
      <c r="K1043" s="6"/>
      <c r="L1043" s="6"/>
      <c r="M1043" s="6"/>
    </row>
    <row r="1044" spans="5:13" x14ac:dyDescent="0.25">
      <c r="E1044" s="6"/>
      <c r="F1044" s="6"/>
      <c r="G1044" s="6"/>
      <c r="H1044" s="6"/>
      <c r="I1044" s="6"/>
      <c r="J1044" s="6"/>
      <c r="K1044" s="6"/>
      <c r="L1044" s="6"/>
      <c r="M1044" s="6"/>
    </row>
    <row r="1045" spans="5:13" x14ac:dyDescent="0.25">
      <c r="E1045" s="6"/>
      <c r="F1045" s="6"/>
      <c r="G1045" s="6"/>
      <c r="H1045" s="6"/>
      <c r="I1045" s="6"/>
      <c r="J1045" s="6"/>
      <c r="K1045" s="6"/>
      <c r="L1045" s="6"/>
      <c r="M1045" s="6"/>
    </row>
    <row r="1046" spans="5:13" x14ac:dyDescent="0.25">
      <c r="E1046" s="6"/>
      <c r="F1046" s="6"/>
      <c r="G1046" s="6"/>
      <c r="H1046" s="6"/>
      <c r="I1046" s="6"/>
      <c r="J1046" s="6"/>
      <c r="K1046" s="6"/>
      <c r="L1046" s="6"/>
      <c r="M1046" s="6"/>
    </row>
    <row r="1047" spans="5:13" x14ac:dyDescent="0.25">
      <c r="E1047" s="6"/>
      <c r="F1047" s="6"/>
      <c r="G1047" s="6"/>
      <c r="H1047" s="6"/>
      <c r="I1047" s="6"/>
      <c r="J1047" s="6"/>
      <c r="K1047" s="6"/>
      <c r="L1047" s="6"/>
      <c r="M1047" s="6"/>
    </row>
    <row r="1048" spans="5:13" x14ac:dyDescent="0.25">
      <c r="E1048" s="6"/>
      <c r="F1048" s="6"/>
      <c r="G1048" s="6"/>
      <c r="H1048" s="6"/>
      <c r="I1048" s="6"/>
      <c r="J1048" s="6"/>
      <c r="K1048" s="6"/>
      <c r="L1048" s="6"/>
      <c r="M1048" s="6"/>
    </row>
    <row r="1049" spans="5:13" x14ac:dyDescent="0.25">
      <c r="E1049" s="6"/>
      <c r="F1049" s="6"/>
      <c r="G1049" s="6"/>
      <c r="H1049" s="6"/>
      <c r="I1049" s="6"/>
      <c r="J1049" s="6"/>
      <c r="K1049" s="6"/>
      <c r="L1049" s="6"/>
      <c r="M1049" s="6"/>
    </row>
    <row r="1050" spans="5:13" x14ac:dyDescent="0.25">
      <c r="E1050" s="6"/>
      <c r="F1050" s="6"/>
      <c r="G1050" s="6"/>
      <c r="H1050" s="6"/>
      <c r="I1050" s="6"/>
      <c r="J1050" s="6"/>
      <c r="K1050" s="6"/>
      <c r="L1050" s="6"/>
      <c r="M1050" s="6"/>
    </row>
    <row r="1051" spans="5:13" x14ac:dyDescent="0.25">
      <c r="E1051" s="6"/>
      <c r="F1051" s="6"/>
      <c r="G1051" s="6"/>
      <c r="H1051" s="6"/>
      <c r="I1051" s="6"/>
      <c r="J1051" s="6"/>
      <c r="K1051" s="6"/>
      <c r="L1051" s="6"/>
      <c r="M1051" s="6"/>
    </row>
    <row r="1052" spans="5:13" x14ac:dyDescent="0.25">
      <c r="E1052" s="6"/>
      <c r="F1052" s="6"/>
      <c r="G1052" s="6"/>
      <c r="H1052" s="6"/>
      <c r="I1052" s="6"/>
      <c r="J1052" s="6"/>
      <c r="K1052" s="6"/>
      <c r="L1052" s="6"/>
      <c r="M1052" s="6"/>
    </row>
    <row r="1053" spans="5:13" x14ac:dyDescent="0.25">
      <c r="E1053" s="6"/>
      <c r="F1053" s="6"/>
      <c r="G1053" s="6"/>
      <c r="H1053" s="6"/>
      <c r="I1053" s="6"/>
      <c r="J1053" s="6"/>
      <c r="K1053" s="6"/>
      <c r="L1053" s="6"/>
      <c r="M1053" s="6"/>
    </row>
    <row r="1054" spans="5:13" x14ac:dyDescent="0.25">
      <c r="E1054" s="6"/>
      <c r="F1054" s="6"/>
      <c r="G1054" s="6"/>
      <c r="H1054" s="6"/>
      <c r="I1054" s="6"/>
      <c r="J1054" s="6"/>
      <c r="K1054" s="6"/>
      <c r="L1054" s="6"/>
      <c r="M1054" s="6"/>
    </row>
    <row r="1055" spans="5:13" x14ac:dyDescent="0.25">
      <c r="E1055" s="6"/>
      <c r="F1055" s="6"/>
      <c r="G1055" s="6"/>
      <c r="H1055" s="6"/>
      <c r="I1055" s="6"/>
      <c r="J1055" s="6"/>
      <c r="K1055" s="6"/>
      <c r="L1055" s="6"/>
      <c r="M1055" s="6"/>
    </row>
    <row r="1056" spans="5:13" x14ac:dyDescent="0.25">
      <c r="E1056" s="6"/>
      <c r="F1056" s="6"/>
      <c r="G1056" s="6"/>
      <c r="H1056" s="6"/>
      <c r="I1056" s="6"/>
      <c r="J1056" s="6"/>
      <c r="K1056" s="6"/>
      <c r="L1056" s="6"/>
      <c r="M1056" s="6"/>
    </row>
    <row r="1057" spans="5:13" x14ac:dyDescent="0.25">
      <c r="E1057" s="6"/>
      <c r="F1057" s="6"/>
      <c r="G1057" s="6"/>
      <c r="H1057" s="6"/>
      <c r="I1057" s="6"/>
      <c r="J1057" s="6"/>
      <c r="K1057" s="6"/>
      <c r="L1057" s="6"/>
      <c r="M1057" s="6"/>
    </row>
    <row r="1058" spans="5:13" x14ac:dyDescent="0.25">
      <c r="E1058" s="6"/>
      <c r="F1058" s="6"/>
      <c r="G1058" s="6"/>
      <c r="H1058" s="6"/>
      <c r="I1058" s="6"/>
      <c r="J1058" s="6"/>
      <c r="K1058" s="6"/>
      <c r="L1058" s="6"/>
      <c r="M1058" s="6"/>
    </row>
    <row r="1059" spans="5:13" x14ac:dyDescent="0.25">
      <c r="E1059" s="6"/>
      <c r="F1059" s="6"/>
      <c r="G1059" s="6"/>
      <c r="H1059" s="6"/>
      <c r="I1059" s="6"/>
      <c r="J1059" s="6"/>
      <c r="K1059" s="6"/>
      <c r="L1059" s="6"/>
      <c r="M1059" s="6"/>
    </row>
    <row r="1060" spans="5:13" x14ac:dyDescent="0.25">
      <c r="E1060" s="6"/>
      <c r="F1060" s="6"/>
      <c r="G1060" s="6"/>
      <c r="H1060" s="6"/>
      <c r="I1060" s="6"/>
      <c r="J1060" s="6"/>
      <c r="K1060" s="6"/>
      <c r="L1060" s="6"/>
      <c r="M1060" s="6"/>
    </row>
    <row r="1061" spans="5:13" x14ac:dyDescent="0.25">
      <c r="E1061" s="6"/>
      <c r="F1061" s="6"/>
      <c r="G1061" s="6"/>
      <c r="H1061" s="6"/>
      <c r="I1061" s="6"/>
      <c r="J1061" s="6"/>
      <c r="K1061" s="6"/>
      <c r="L1061" s="6"/>
      <c r="M1061" s="6"/>
    </row>
    <row r="1062" spans="5:13" x14ac:dyDescent="0.25">
      <c r="E1062" s="6"/>
      <c r="F1062" s="6"/>
      <c r="G1062" s="6"/>
      <c r="H1062" s="6"/>
      <c r="I1062" s="6"/>
      <c r="J1062" s="6"/>
      <c r="K1062" s="6"/>
      <c r="L1062" s="6"/>
      <c r="M1062" s="6"/>
    </row>
    <row r="1063" spans="5:13" x14ac:dyDescent="0.25">
      <c r="E1063" s="6"/>
      <c r="F1063" s="6"/>
      <c r="G1063" s="6"/>
      <c r="H1063" s="6"/>
      <c r="I1063" s="6"/>
      <c r="J1063" s="6"/>
      <c r="K1063" s="6"/>
      <c r="L1063" s="6"/>
      <c r="M1063" s="6"/>
    </row>
    <row r="1064" spans="5:13" x14ac:dyDescent="0.25">
      <c r="E1064" s="6"/>
      <c r="F1064" s="6"/>
      <c r="G1064" s="6"/>
      <c r="H1064" s="6"/>
      <c r="I1064" s="6"/>
      <c r="J1064" s="6"/>
      <c r="K1064" s="6"/>
      <c r="L1064" s="6"/>
      <c r="M1064" s="6"/>
    </row>
    <row r="1065" spans="5:13" x14ac:dyDescent="0.25">
      <c r="E1065" s="6"/>
      <c r="F1065" s="6"/>
      <c r="G1065" s="6"/>
      <c r="H1065" s="6"/>
      <c r="I1065" s="6"/>
      <c r="J1065" s="6"/>
      <c r="K1065" s="6"/>
      <c r="L1065" s="6"/>
      <c r="M1065" s="6"/>
    </row>
    <row r="1066" spans="5:13" x14ac:dyDescent="0.25">
      <c r="E1066" s="6"/>
      <c r="F1066" s="6"/>
      <c r="G1066" s="6"/>
      <c r="H1066" s="6"/>
      <c r="I1066" s="6"/>
      <c r="J1066" s="6"/>
      <c r="K1066" s="6"/>
      <c r="L1066" s="6"/>
      <c r="M1066" s="6"/>
    </row>
    <row r="1067" spans="5:13" x14ac:dyDescent="0.25">
      <c r="E1067" s="6"/>
      <c r="F1067" s="6"/>
      <c r="G1067" s="6"/>
      <c r="H1067" s="6"/>
      <c r="I1067" s="6"/>
      <c r="J1067" s="6"/>
      <c r="K1067" s="6"/>
      <c r="L1067" s="6"/>
      <c r="M1067" s="6"/>
    </row>
    <row r="1068" spans="5:13" x14ac:dyDescent="0.25">
      <c r="E1068" s="6"/>
      <c r="F1068" s="6"/>
      <c r="G1068" s="6"/>
      <c r="H1068" s="6"/>
      <c r="I1068" s="6"/>
      <c r="J1068" s="6"/>
      <c r="K1068" s="6"/>
      <c r="L1068" s="6"/>
      <c r="M1068" s="6"/>
    </row>
    <row r="1069" spans="5:13" x14ac:dyDescent="0.25">
      <c r="E1069" s="6"/>
      <c r="F1069" s="6"/>
      <c r="G1069" s="6"/>
      <c r="H1069" s="6"/>
      <c r="I1069" s="6"/>
      <c r="J1069" s="6"/>
      <c r="K1069" s="6"/>
      <c r="L1069" s="6"/>
      <c r="M1069" s="6"/>
    </row>
    <row r="1070" spans="5:13" x14ac:dyDescent="0.25">
      <c r="E1070" s="6"/>
      <c r="F1070" s="6"/>
      <c r="G1070" s="6"/>
      <c r="H1070" s="6"/>
      <c r="I1070" s="6"/>
      <c r="J1070" s="6"/>
      <c r="K1070" s="6"/>
      <c r="L1070" s="6"/>
      <c r="M1070" s="6"/>
    </row>
    <row r="1071" spans="5:13" x14ac:dyDescent="0.25">
      <c r="E1071" s="6"/>
      <c r="F1071" s="6"/>
      <c r="G1071" s="6"/>
      <c r="H1071" s="6"/>
      <c r="I1071" s="6"/>
      <c r="J1071" s="6"/>
      <c r="K1071" s="6"/>
      <c r="L1071" s="6"/>
      <c r="M1071" s="6"/>
    </row>
    <row r="1072" spans="5:13" x14ac:dyDescent="0.25">
      <c r="E1072" s="6"/>
      <c r="F1072" s="6"/>
      <c r="G1072" s="6"/>
      <c r="H1072" s="6"/>
      <c r="I1072" s="6"/>
      <c r="J1072" s="6"/>
      <c r="K1072" s="6"/>
      <c r="L1072" s="6"/>
      <c r="M1072" s="6"/>
    </row>
    <row r="1073" spans="5:13" x14ac:dyDescent="0.25">
      <c r="E1073" s="6"/>
      <c r="F1073" s="6"/>
      <c r="G1073" s="6"/>
      <c r="H1073" s="6"/>
      <c r="I1073" s="6"/>
      <c r="J1073" s="6"/>
      <c r="K1073" s="6"/>
      <c r="L1073" s="6"/>
      <c r="M1073" s="6"/>
    </row>
    <row r="1074" spans="5:13" x14ac:dyDescent="0.25">
      <c r="E1074" s="6"/>
      <c r="F1074" s="6"/>
      <c r="G1074" s="6"/>
      <c r="H1074" s="6"/>
      <c r="I1074" s="6"/>
      <c r="J1074" s="6"/>
      <c r="K1074" s="6"/>
      <c r="L1074" s="6"/>
      <c r="M1074" s="6"/>
    </row>
    <row r="1075" spans="5:13" x14ac:dyDescent="0.25">
      <c r="E1075" s="6"/>
      <c r="F1075" s="6"/>
      <c r="G1075" s="6"/>
      <c r="H1075" s="6"/>
      <c r="I1075" s="6"/>
      <c r="J1075" s="6"/>
      <c r="K1075" s="6"/>
      <c r="L1075" s="6"/>
      <c r="M1075" s="6"/>
    </row>
    <row r="1076" spans="5:13" x14ac:dyDescent="0.25">
      <c r="E1076" s="6"/>
      <c r="F1076" s="6"/>
      <c r="G1076" s="6"/>
      <c r="H1076" s="6"/>
      <c r="I1076" s="6"/>
      <c r="J1076" s="6"/>
      <c r="K1076" s="6"/>
      <c r="L1076" s="6"/>
      <c r="M1076" s="6"/>
    </row>
    <row r="1077" spans="5:13" x14ac:dyDescent="0.25">
      <c r="E1077" s="6"/>
      <c r="F1077" s="6"/>
      <c r="G1077" s="6"/>
      <c r="H1077" s="6"/>
      <c r="I1077" s="6"/>
      <c r="J1077" s="6"/>
      <c r="K1077" s="6"/>
      <c r="L1077" s="6"/>
      <c r="M1077" s="6"/>
    </row>
    <row r="1078" spans="5:13" x14ac:dyDescent="0.25">
      <c r="E1078" s="6"/>
      <c r="F1078" s="6"/>
      <c r="G1078" s="6"/>
      <c r="H1078" s="6"/>
      <c r="I1078" s="6"/>
      <c r="J1078" s="6"/>
      <c r="K1078" s="6"/>
      <c r="L1078" s="6"/>
      <c r="M1078" s="6"/>
    </row>
    <row r="1079" spans="5:13" x14ac:dyDescent="0.25">
      <c r="E1079" s="6"/>
      <c r="F1079" s="6"/>
      <c r="G1079" s="6"/>
      <c r="H1079" s="6"/>
      <c r="I1079" s="6"/>
      <c r="J1079" s="6"/>
      <c r="K1079" s="6"/>
      <c r="L1079" s="6"/>
      <c r="M1079" s="6"/>
    </row>
    <row r="1080" spans="5:13" x14ac:dyDescent="0.25">
      <c r="E1080" s="6"/>
      <c r="F1080" s="6"/>
      <c r="G1080" s="6"/>
      <c r="H1080" s="6"/>
      <c r="I1080" s="6"/>
      <c r="J1080" s="6"/>
      <c r="K1080" s="6"/>
      <c r="L1080" s="6"/>
      <c r="M1080" s="6"/>
    </row>
    <row r="1081" spans="5:13" x14ac:dyDescent="0.25">
      <c r="E1081" s="6"/>
      <c r="F1081" s="6"/>
      <c r="G1081" s="6"/>
      <c r="H1081" s="6"/>
      <c r="I1081" s="6"/>
      <c r="J1081" s="6"/>
      <c r="K1081" s="6"/>
      <c r="L1081" s="6"/>
      <c r="M1081" s="6"/>
    </row>
    <row r="1082" spans="5:13" x14ac:dyDescent="0.25">
      <c r="E1082" s="6"/>
      <c r="F1082" s="6"/>
      <c r="G1082" s="6"/>
      <c r="H1082" s="6"/>
      <c r="I1082" s="6"/>
      <c r="J1082" s="6"/>
      <c r="K1082" s="6"/>
      <c r="L1082" s="6"/>
      <c r="M1082" s="6"/>
    </row>
    <row r="1083" spans="5:13" x14ac:dyDescent="0.25">
      <c r="E1083" s="6"/>
      <c r="F1083" s="6"/>
      <c r="G1083" s="6"/>
      <c r="H1083" s="6"/>
      <c r="I1083" s="6"/>
      <c r="J1083" s="6"/>
      <c r="K1083" s="6"/>
      <c r="L1083" s="6"/>
      <c r="M1083" s="6"/>
    </row>
    <row r="1084" spans="5:13" x14ac:dyDescent="0.25">
      <c r="E1084" s="6"/>
      <c r="F1084" s="6"/>
      <c r="G1084" s="6"/>
      <c r="H1084" s="6"/>
      <c r="I1084" s="6"/>
      <c r="J1084" s="6"/>
      <c r="K1084" s="6"/>
      <c r="L1084" s="6"/>
      <c r="M1084" s="6"/>
    </row>
    <row r="1085" spans="5:13" x14ac:dyDescent="0.25">
      <c r="E1085" s="6"/>
      <c r="F1085" s="6"/>
      <c r="G1085" s="6"/>
      <c r="H1085" s="6"/>
      <c r="I1085" s="6"/>
      <c r="J1085" s="6"/>
      <c r="K1085" s="6"/>
      <c r="L1085" s="6"/>
      <c r="M1085" s="6"/>
    </row>
    <row r="1086" spans="5:13" x14ac:dyDescent="0.25">
      <c r="E1086" s="6"/>
      <c r="F1086" s="6"/>
      <c r="G1086" s="6"/>
      <c r="H1086" s="6"/>
      <c r="I1086" s="6"/>
      <c r="J1086" s="6"/>
      <c r="K1086" s="6"/>
      <c r="L1086" s="6"/>
      <c r="M1086" s="6"/>
    </row>
    <row r="1087" spans="5:13" x14ac:dyDescent="0.25">
      <c r="E1087" s="6"/>
      <c r="F1087" s="6"/>
      <c r="G1087" s="6"/>
      <c r="H1087" s="6"/>
      <c r="I1087" s="6"/>
      <c r="J1087" s="6"/>
      <c r="K1087" s="6"/>
      <c r="L1087" s="6"/>
      <c r="M1087" s="6"/>
    </row>
    <row r="1088" spans="5:13" x14ac:dyDescent="0.25">
      <c r="E1088" s="6"/>
      <c r="F1088" s="6"/>
      <c r="G1088" s="6"/>
      <c r="H1088" s="6"/>
      <c r="I1088" s="6"/>
      <c r="J1088" s="6"/>
      <c r="K1088" s="6"/>
      <c r="L1088" s="6"/>
      <c r="M1088" s="6"/>
    </row>
    <row r="1089" spans="5:13" x14ac:dyDescent="0.25">
      <c r="E1089" s="6"/>
      <c r="F1089" s="6"/>
      <c r="G1089" s="6"/>
      <c r="H1089" s="6"/>
      <c r="I1089" s="6"/>
      <c r="J1089" s="6"/>
      <c r="K1089" s="6"/>
      <c r="L1089" s="6"/>
      <c r="M1089" s="6"/>
    </row>
    <row r="1090" spans="5:13" x14ac:dyDescent="0.25">
      <c r="E1090" s="6"/>
      <c r="F1090" s="6"/>
      <c r="G1090" s="6"/>
      <c r="H1090" s="6"/>
      <c r="I1090" s="6"/>
      <c r="J1090" s="6"/>
      <c r="K1090" s="6"/>
      <c r="L1090" s="6"/>
      <c r="M1090" s="6"/>
    </row>
    <row r="1091" spans="5:13" x14ac:dyDescent="0.25">
      <c r="E1091" s="6"/>
      <c r="F1091" s="6"/>
      <c r="G1091" s="6"/>
      <c r="H1091" s="6"/>
      <c r="I1091" s="6"/>
      <c r="J1091" s="6"/>
      <c r="K1091" s="6"/>
      <c r="L1091" s="6"/>
      <c r="M1091" s="6"/>
    </row>
    <row r="1092" spans="5:13" x14ac:dyDescent="0.25">
      <c r="E1092" s="6"/>
      <c r="F1092" s="6"/>
      <c r="G1092" s="6"/>
      <c r="H1092" s="6"/>
      <c r="I1092" s="6"/>
      <c r="J1092" s="6"/>
      <c r="K1092" s="6"/>
      <c r="L1092" s="6"/>
      <c r="M1092" s="6"/>
    </row>
    <row r="1093" spans="5:13" x14ac:dyDescent="0.25">
      <c r="E1093" s="6"/>
      <c r="F1093" s="6"/>
      <c r="G1093" s="6"/>
      <c r="H1093" s="6"/>
      <c r="I1093" s="6"/>
      <c r="J1093" s="6"/>
      <c r="K1093" s="6"/>
      <c r="L1093" s="6"/>
      <c r="M1093" s="6"/>
    </row>
    <row r="1094" spans="5:13" x14ac:dyDescent="0.25">
      <c r="E1094" s="6"/>
      <c r="F1094" s="6"/>
      <c r="G1094" s="6"/>
      <c r="H1094" s="6"/>
      <c r="I1094" s="6"/>
      <c r="J1094" s="6"/>
      <c r="K1094" s="6"/>
      <c r="L1094" s="6"/>
      <c r="M1094" s="6"/>
    </row>
    <row r="1095" spans="5:13" x14ac:dyDescent="0.25">
      <c r="E1095" s="6"/>
      <c r="F1095" s="6"/>
      <c r="G1095" s="6"/>
      <c r="H1095" s="6"/>
      <c r="I1095" s="6"/>
      <c r="J1095" s="6"/>
      <c r="K1095" s="6"/>
      <c r="L1095" s="6"/>
      <c r="M1095" s="6"/>
    </row>
    <row r="1096" spans="5:13" x14ac:dyDescent="0.25">
      <c r="E1096" s="6"/>
      <c r="F1096" s="6"/>
      <c r="G1096" s="6"/>
      <c r="H1096" s="6"/>
      <c r="I1096" s="6"/>
      <c r="J1096" s="6"/>
      <c r="K1096" s="6"/>
      <c r="L1096" s="6"/>
      <c r="M1096" s="6"/>
    </row>
    <row r="1097" spans="5:13" x14ac:dyDescent="0.25">
      <c r="E1097" s="6"/>
      <c r="F1097" s="6"/>
      <c r="G1097" s="6"/>
      <c r="H1097" s="6"/>
      <c r="I1097" s="6"/>
      <c r="J1097" s="6"/>
      <c r="K1097" s="6"/>
      <c r="L1097" s="6"/>
      <c r="M1097" s="6"/>
    </row>
    <row r="1098" spans="5:13" x14ac:dyDescent="0.25">
      <c r="E1098" s="6"/>
      <c r="F1098" s="6"/>
      <c r="G1098" s="6"/>
      <c r="H1098" s="6"/>
      <c r="I1098" s="6"/>
      <c r="J1098" s="6"/>
      <c r="K1098" s="6"/>
      <c r="L1098" s="6"/>
      <c r="M1098" s="6"/>
    </row>
    <row r="1099" spans="5:13" x14ac:dyDescent="0.25">
      <c r="E1099" s="6"/>
      <c r="F1099" s="6"/>
      <c r="G1099" s="6"/>
      <c r="H1099" s="6"/>
      <c r="I1099" s="6"/>
      <c r="J1099" s="6"/>
      <c r="K1099" s="6"/>
      <c r="L1099" s="6"/>
      <c r="M1099" s="6"/>
    </row>
    <row r="1100" spans="5:13" x14ac:dyDescent="0.25">
      <c r="E1100" s="6"/>
      <c r="F1100" s="6"/>
      <c r="G1100" s="6"/>
      <c r="H1100" s="6"/>
      <c r="I1100" s="6"/>
      <c r="J1100" s="6"/>
      <c r="K1100" s="6"/>
      <c r="L1100" s="6"/>
      <c r="M1100" s="6"/>
    </row>
    <row r="1101" spans="5:13" x14ac:dyDescent="0.25">
      <c r="E1101" s="6"/>
      <c r="F1101" s="6"/>
      <c r="G1101" s="6"/>
      <c r="H1101" s="6"/>
      <c r="I1101" s="6"/>
      <c r="J1101" s="6"/>
      <c r="K1101" s="6"/>
      <c r="L1101" s="6"/>
      <c r="M1101" s="6"/>
    </row>
    <row r="1102" spans="5:13" x14ac:dyDescent="0.25">
      <c r="E1102" s="6"/>
      <c r="F1102" s="6"/>
      <c r="G1102" s="6"/>
      <c r="H1102" s="6"/>
      <c r="I1102" s="6"/>
      <c r="J1102" s="6"/>
      <c r="K1102" s="6"/>
      <c r="L1102" s="6"/>
      <c r="M1102" s="6"/>
    </row>
    <row r="1103" spans="5:13" x14ac:dyDescent="0.25">
      <c r="E1103" s="6"/>
      <c r="F1103" s="6"/>
      <c r="G1103" s="6"/>
      <c r="H1103" s="6"/>
      <c r="I1103" s="6"/>
      <c r="J1103" s="6"/>
      <c r="K1103" s="6"/>
      <c r="L1103" s="6"/>
      <c r="M1103" s="6"/>
    </row>
    <row r="1104" spans="5:13" x14ac:dyDescent="0.25">
      <c r="E1104" s="6"/>
      <c r="F1104" s="6"/>
      <c r="G1104" s="6"/>
      <c r="H1104" s="6"/>
      <c r="I1104" s="6"/>
      <c r="J1104" s="6"/>
      <c r="K1104" s="6"/>
      <c r="L1104" s="6"/>
      <c r="M1104" s="6"/>
    </row>
    <row r="1105" spans="5:13" x14ac:dyDescent="0.25">
      <c r="E1105" s="6"/>
      <c r="F1105" s="6"/>
      <c r="G1105" s="6"/>
      <c r="H1105" s="6"/>
      <c r="I1105" s="6"/>
      <c r="J1105" s="6"/>
      <c r="K1105" s="6"/>
      <c r="L1105" s="6"/>
      <c r="M1105" s="6"/>
    </row>
    <row r="1106" spans="5:13" x14ac:dyDescent="0.25">
      <c r="E1106" s="6"/>
      <c r="F1106" s="6"/>
      <c r="G1106" s="6"/>
      <c r="H1106" s="6"/>
      <c r="I1106" s="6"/>
      <c r="J1106" s="6"/>
      <c r="K1106" s="6"/>
      <c r="L1106" s="6"/>
      <c r="M1106" s="6"/>
    </row>
    <row r="1107" spans="5:13" x14ac:dyDescent="0.25">
      <c r="E1107" s="6"/>
      <c r="F1107" s="6"/>
      <c r="G1107" s="6"/>
      <c r="H1107" s="6"/>
      <c r="I1107" s="6"/>
      <c r="J1107" s="6"/>
      <c r="K1107" s="6"/>
      <c r="L1107" s="6"/>
      <c r="M1107" s="6"/>
    </row>
    <row r="1108" spans="5:13" x14ac:dyDescent="0.25">
      <c r="E1108" s="6"/>
      <c r="F1108" s="6"/>
      <c r="G1108" s="6"/>
      <c r="H1108" s="6"/>
      <c r="I1108" s="6"/>
      <c r="J1108" s="6"/>
      <c r="K1108" s="6"/>
      <c r="L1108" s="6"/>
      <c r="M1108" s="6"/>
    </row>
    <row r="1109" spans="5:13" x14ac:dyDescent="0.25">
      <c r="E1109" s="6"/>
      <c r="F1109" s="6"/>
      <c r="G1109" s="6"/>
      <c r="H1109" s="6"/>
      <c r="I1109" s="6"/>
      <c r="J1109" s="6"/>
      <c r="K1109" s="6"/>
      <c r="L1109" s="6"/>
      <c r="M1109" s="6"/>
    </row>
    <row r="1110" spans="5:13" x14ac:dyDescent="0.25">
      <c r="E1110" s="6"/>
      <c r="F1110" s="6"/>
      <c r="G1110" s="6"/>
      <c r="H1110" s="6"/>
      <c r="I1110" s="6"/>
      <c r="J1110" s="6"/>
      <c r="K1110" s="6"/>
      <c r="L1110" s="6"/>
      <c r="M1110" s="6"/>
    </row>
    <row r="1111" spans="5:13" x14ac:dyDescent="0.25">
      <c r="E1111" s="6"/>
      <c r="F1111" s="6"/>
      <c r="G1111" s="6"/>
      <c r="H1111" s="6"/>
      <c r="I1111" s="6"/>
      <c r="J1111" s="6"/>
      <c r="K1111" s="6"/>
      <c r="L1111" s="6"/>
      <c r="M1111" s="6"/>
    </row>
    <row r="1112" spans="5:13" x14ac:dyDescent="0.25">
      <c r="E1112" s="6"/>
      <c r="F1112" s="6"/>
      <c r="G1112" s="6"/>
      <c r="H1112" s="6"/>
      <c r="I1112" s="6"/>
      <c r="J1112" s="6"/>
      <c r="K1112" s="6"/>
      <c r="L1112" s="6"/>
      <c r="M1112" s="6"/>
    </row>
    <row r="1113" spans="5:13" x14ac:dyDescent="0.25">
      <c r="E1113" s="6"/>
      <c r="F1113" s="6"/>
      <c r="G1113" s="6"/>
      <c r="H1113" s="6"/>
      <c r="I1113" s="6"/>
      <c r="J1113" s="6"/>
      <c r="K1113" s="6"/>
      <c r="L1113" s="6"/>
      <c r="M1113" s="6"/>
    </row>
    <row r="1114" spans="5:13" x14ac:dyDescent="0.25">
      <c r="E1114" s="6"/>
      <c r="F1114" s="6"/>
      <c r="G1114" s="6"/>
      <c r="H1114" s="6"/>
      <c r="I1114" s="6"/>
      <c r="J1114" s="6"/>
      <c r="K1114" s="6"/>
      <c r="L1114" s="6"/>
      <c r="M1114" s="6"/>
    </row>
    <row r="1115" spans="5:13" x14ac:dyDescent="0.25">
      <c r="E1115" s="6"/>
      <c r="F1115" s="6"/>
      <c r="G1115" s="6"/>
      <c r="H1115" s="6"/>
      <c r="I1115" s="6"/>
      <c r="J1115" s="6"/>
      <c r="K1115" s="6"/>
      <c r="L1115" s="6"/>
      <c r="M1115" s="6"/>
    </row>
    <row r="1116" spans="5:13" x14ac:dyDescent="0.25">
      <c r="E1116" s="6"/>
      <c r="F1116" s="6"/>
      <c r="G1116" s="6"/>
      <c r="H1116" s="6"/>
      <c r="I1116" s="6"/>
      <c r="J1116" s="6"/>
      <c r="K1116" s="6"/>
      <c r="L1116" s="6"/>
      <c r="M1116" s="6"/>
    </row>
    <row r="1117" spans="5:13" x14ac:dyDescent="0.25">
      <c r="E1117" s="6"/>
      <c r="F1117" s="6"/>
      <c r="G1117" s="6"/>
      <c r="H1117" s="6"/>
      <c r="I1117" s="6"/>
      <c r="J1117" s="6"/>
      <c r="K1117" s="6"/>
      <c r="L1117" s="6"/>
      <c r="M1117" s="6"/>
    </row>
    <row r="1118" spans="5:13" x14ac:dyDescent="0.25">
      <c r="E1118" s="6"/>
      <c r="F1118" s="6"/>
      <c r="G1118" s="6"/>
      <c r="H1118" s="6"/>
      <c r="I1118" s="6"/>
      <c r="J1118" s="6"/>
      <c r="K1118" s="6"/>
      <c r="L1118" s="6"/>
      <c r="M1118" s="6"/>
    </row>
    <row r="1119" spans="5:13" x14ac:dyDescent="0.25">
      <c r="E1119" s="6"/>
      <c r="F1119" s="6"/>
      <c r="G1119" s="6"/>
      <c r="H1119" s="6"/>
      <c r="I1119" s="6"/>
      <c r="J1119" s="6"/>
      <c r="K1119" s="6"/>
      <c r="L1119" s="6"/>
      <c r="M1119" s="6"/>
    </row>
    <row r="1120" spans="5:13" x14ac:dyDescent="0.25">
      <c r="E1120" s="6"/>
      <c r="F1120" s="6"/>
      <c r="G1120" s="6"/>
      <c r="H1120" s="6"/>
      <c r="I1120" s="6"/>
      <c r="J1120" s="6"/>
      <c r="K1120" s="6"/>
      <c r="L1120" s="6"/>
      <c r="M1120" s="6"/>
    </row>
    <row r="1121" spans="5:13" x14ac:dyDescent="0.25">
      <c r="E1121" s="6"/>
      <c r="F1121" s="6"/>
      <c r="G1121" s="6"/>
      <c r="H1121" s="6"/>
      <c r="I1121" s="6"/>
      <c r="J1121" s="6"/>
      <c r="K1121" s="6"/>
      <c r="L1121" s="6"/>
      <c r="M1121" s="6"/>
    </row>
    <row r="1122" spans="5:13" x14ac:dyDescent="0.25">
      <c r="E1122" s="6"/>
      <c r="F1122" s="6"/>
      <c r="G1122" s="6"/>
      <c r="H1122" s="6"/>
      <c r="I1122" s="6"/>
      <c r="J1122" s="6"/>
      <c r="K1122" s="6"/>
      <c r="L1122" s="6"/>
      <c r="M1122" s="6"/>
    </row>
    <row r="1123" spans="5:13" x14ac:dyDescent="0.25">
      <c r="E1123" s="6"/>
      <c r="F1123" s="6"/>
      <c r="G1123" s="6"/>
      <c r="H1123" s="6"/>
      <c r="I1123" s="6"/>
      <c r="J1123" s="6"/>
      <c r="K1123" s="6"/>
      <c r="L1123" s="6"/>
      <c r="M1123" s="6"/>
    </row>
    <row r="1124" spans="5:13" x14ac:dyDescent="0.25">
      <c r="E1124" s="6"/>
      <c r="F1124" s="6"/>
      <c r="G1124" s="6"/>
      <c r="H1124" s="6"/>
      <c r="I1124" s="6"/>
      <c r="J1124" s="6"/>
      <c r="K1124" s="6"/>
      <c r="L1124" s="6"/>
      <c r="M1124" s="6"/>
    </row>
    <row r="1125" spans="5:13" x14ac:dyDescent="0.25">
      <c r="E1125" s="6"/>
      <c r="F1125" s="6"/>
      <c r="G1125" s="6"/>
      <c r="H1125" s="6"/>
      <c r="I1125" s="6"/>
      <c r="J1125" s="6"/>
      <c r="K1125" s="6"/>
      <c r="L1125" s="6"/>
      <c r="M1125" s="6"/>
    </row>
    <row r="1126" spans="5:13" x14ac:dyDescent="0.25">
      <c r="E1126" s="6"/>
      <c r="F1126" s="6"/>
      <c r="G1126" s="6"/>
      <c r="H1126" s="6"/>
      <c r="I1126" s="6"/>
      <c r="J1126" s="6"/>
      <c r="K1126" s="6"/>
      <c r="L1126" s="6"/>
      <c r="M1126" s="6"/>
    </row>
    <row r="1127" spans="5:13" x14ac:dyDescent="0.25">
      <c r="E1127" s="6"/>
      <c r="F1127" s="6"/>
      <c r="G1127" s="6"/>
      <c r="H1127" s="6"/>
      <c r="I1127" s="6"/>
      <c r="J1127" s="6"/>
      <c r="K1127" s="6"/>
      <c r="L1127" s="6"/>
      <c r="M1127" s="6"/>
    </row>
    <row r="1128" spans="5:13" x14ac:dyDescent="0.25">
      <c r="E1128" s="6"/>
      <c r="F1128" s="6"/>
      <c r="G1128" s="6"/>
      <c r="H1128" s="6"/>
      <c r="I1128" s="6"/>
      <c r="J1128" s="6"/>
      <c r="K1128" s="6"/>
      <c r="L1128" s="6"/>
      <c r="M1128" s="6"/>
    </row>
    <row r="1129" spans="5:13" x14ac:dyDescent="0.25">
      <c r="E1129" s="6"/>
      <c r="F1129" s="6"/>
      <c r="G1129" s="6"/>
      <c r="H1129" s="6"/>
      <c r="I1129" s="6"/>
      <c r="J1129" s="6"/>
      <c r="K1129" s="6"/>
      <c r="L1129" s="6"/>
      <c r="M1129" s="6"/>
    </row>
    <row r="1130" spans="5:13" x14ac:dyDescent="0.25">
      <c r="E1130" s="6"/>
      <c r="F1130" s="6"/>
      <c r="G1130" s="6"/>
      <c r="H1130" s="6"/>
      <c r="I1130" s="6"/>
      <c r="J1130" s="6"/>
      <c r="K1130" s="6"/>
      <c r="L1130" s="6"/>
      <c r="M1130" s="6"/>
    </row>
    <row r="1131" spans="5:13" x14ac:dyDescent="0.25">
      <c r="E1131" s="6"/>
      <c r="F1131" s="6"/>
      <c r="G1131" s="6"/>
      <c r="H1131" s="6"/>
      <c r="I1131" s="6"/>
      <c r="J1131" s="6"/>
      <c r="K1131" s="6"/>
      <c r="L1131" s="6"/>
      <c r="M1131" s="6"/>
    </row>
    <row r="1132" spans="5:13" x14ac:dyDescent="0.25">
      <c r="E1132" s="6"/>
      <c r="F1132" s="6"/>
      <c r="G1132" s="6"/>
      <c r="H1132" s="6"/>
      <c r="I1132" s="6"/>
      <c r="J1132" s="6"/>
      <c r="K1132" s="6"/>
      <c r="L1132" s="6"/>
      <c r="M1132" s="6"/>
    </row>
    <row r="1133" spans="5:13" x14ac:dyDescent="0.25">
      <c r="E1133" s="6"/>
      <c r="F1133" s="6"/>
      <c r="G1133" s="6"/>
      <c r="H1133" s="6"/>
      <c r="I1133" s="6"/>
      <c r="J1133" s="6"/>
      <c r="K1133" s="6"/>
      <c r="L1133" s="6"/>
      <c r="M1133" s="6"/>
    </row>
    <row r="1134" spans="5:13" x14ac:dyDescent="0.25">
      <c r="E1134" s="6"/>
      <c r="F1134" s="6"/>
      <c r="G1134" s="6"/>
      <c r="H1134" s="6"/>
      <c r="I1134" s="6"/>
      <c r="J1134" s="6"/>
      <c r="K1134" s="6"/>
      <c r="L1134" s="6"/>
      <c r="M1134" s="6"/>
    </row>
    <row r="1135" spans="5:13" x14ac:dyDescent="0.25">
      <c r="E1135" s="6"/>
      <c r="F1135" s="6"/>
      <c r="G1135" s="6"/>
      <c r="H1135" s="6"/>
      <c r="I1135" s="6"/>
      <c r="J1135" s="6"/>
      <c r="K1135" s="6"/>
      <c r="L1135" s="6"/>
      <c r="M1135" s="6"/>
    </row>
    <row r="1136" spans="5:13" x14ac:dyDescent="0.25">
      <c r="E1136" s="6"/>
      <c r="F1136" s="6"/>
      <c r="G1136" s="6"/>
      <c r="H1136" s="6"/>
      <c r="I1136" s="6"/>
      <c r="J1136" s="6"/>
      <c r="K1136" s="6"/>
      <c r="L1136" s="6"/>
      <c r="M1136" s="6"/>
    </row>
    <row r="1137" spans="5:13" x14ac:dyDescent="0.25">
      <c r="E1137" s="6"/>
      <c r="F1137" s="6"/>
      <c r="G1137" s="6"/>
      <c r="H1137" s="6"/>
      <c r="I1137" s="6"/>
      <c r="J1137" s="6"/>
      <c r="K1137" s="6"/>
      <c r="L1137" s="6"/>
      <c r="M1137" s="6"/>
    </row>
    <row r="1138" spans="5:13" x14ac:dyDescent="0.25">
      <c r="E1138" s="6"/>
      <c r="F1138" s="6"/>
      <c r="G1138" s="6"/>
      <c r="H1138" s="6"/>
      <c r="I1138" s="6"/>
      <c r="J1138" s="6"/>
      <c r="K1138" s="6"/>
      <c r="L1138" s="6"/>
      <c r="M1138" s="6"/>
    </row>
    <row r="1139" spans="5:13" x14ac:dyDescent="0.25">
      <c r="E1139" s="6"/>
      <c r="F1139" s="6"/>
      <c r="G1139" s="6"/>
      <c r="H1139" s="6"/>
      <c r="I1139" s="6"/>
      <c r="J1139" s="6"/>
      <c r="K1139" s="6"/>
      <c r="L1139" s="6"/>
      <c r="M1139" s="6"/>
    </row>
    <row r="1140" spans="5:13" x14ac:dyDescent="0.25">
      <c r="E1140" s="6"/>
      <c r="F1140" s="6"/>
      <c r="G1140" s="6"/>
      <c r="H1140" s="6"/>
      <c r="I1140" s="6"/>
      <c r="J1140" s="6"/>
      <c r="K1140" s="6"/>
      <c r="L1140" s="6"/>
      <c r="M1140" s="6"/>
    </row>
    <row r="1141" spans="5:13" x14ac:dyDescent="0.25">
      <c r="E1141" s="6"/>
      <c r="F1141" s="6"/>
      <c r="G1141" s="6"/>
      <c r="H1141" s="6"/>
      <c r="I1141" s="6"/>
      <c r="J1141" s="6"/>
      <c r="K1141" s="6"/>
      <c r="L1141" s="6"/>
      <c r="M1141" s="6"/>
    </row>
    <row r="1142" spans="5:13" x14ac:dyDescent="0.25">
      <c r="E1142" s="6"/>
      <c r="F1142" s="6"/>
      <c r="G1142" s="6"/>
      <c r="H1142" s="6"/>
      <c r="I1142" s="6"/>
      <c r="J1142" s="6"/>
      <c r="K1142" s="6"/>
      <c r="L1142" s="6"/>
      <c r="M1142" s="6"/>
    </row>
    <row r="1143" spans="5:13" x14ac:dyDescent="0.25">
      <c r="E1143" s="6"/>
      <c r="F1143" s="6"/>
      <c r="G1143" s="6"/>
      <c r="H1143" s="6"/>
      <c r="I1143" s="6"/>
      <c r="J1143" s="6"/>
      <c r="K1143" s="6"/>
      <c r="L1143" s="6"/>
      <c r="M1143" s="6"/>
    </row>
    <row r="1144" spans="5:13" x14ac:dyDescent="0.25">
      <c r="E1144" s="6"/>
      <c r="F1144" s="6"/>
      <c r="G1144" s="6"/>
      <c r="H1144" s="6"/>
      <c r="I1144" s="6"/>
      <c r="J1144" s="6"/>
      <c r="K1144" s="6"/>
      <c r="L1144" s="6"/>
      <c r="M1144" s="6"/>
    </row>
    <row r="1145" spans="5:13" x14ac:dyDescent="0.25">
      <c r="E1145" s="6"/>
      <c r="F1145" s="6"/>
      <c r="G1145" s="6"/>
      <c r="H1145" s="6"/>
      <c r="I1145" s="6"/>
      <c r="J1145" s="6"/>
      <c r="K1145" s="6"/>
      <c r="L1145" s="6"/>
      <c r="M1145" s="6"/>
    </row>
    <row r="1146" spans="5:13" x14ac:dyDescent="0.25">
      <c r="E1146" s="6"/>
      <c r="F1146" s="6"/>
      <c r="G1146" s="6"/>
      <c r="H1146" s="6"/>
      <c r="I1146" s="6"/>
      <c r="J1146" s="6"/>
      <c r="K1146" s="6"/>
      <c r="L1146" s="6"/>
      <c r="M1146" s="6"/>
    </row>
    <row r="1147" spans="5:13" x14ac:dyDescent="0.25">
      <c r="E1147" s="6"/>
      <c r="F1147" s="6"/>
      <c r="G1147" s="6"/>
      <c r="H1147" s="6"/>
      <c r="I1147" s="6"/>
      <c r="J1147" s="6"/>
      <c r="K1147" s="6"/>
      <c r="L1147" s="6"/>
      <c r="M1147" s="6"/>
    </row>
    <row r="1148" spans="5:13" x14ac:dyDescent="0.25">
      <c r="E1148" s="6"/>
      <c r="F1148" s="6"/>
      <c r="G1148" s="6"/>
      <c r="H1148" s="6"/>
      <c r="I1148" s="6"/>
      <c r="J1148" s="6"/>
      <c r="K1148" s="6"/>
      <c r="L1148" s="6"/>
      <c r="M1148" s="6"/>
    </row>
    <row r="1149" spans="5:13" x14ac:dyDescent="0.25">
      <c r="E1149" s="6"/>
      <c r="F1149" s="6"/>
      <c r="G1149" s="6"/>
      <c r="H1149" s="6"/>
      <c r="I1149" s="6"/>
      <c r="J1149" s="6"/>
      <c r="K1149" s="6"/>
      <c r="L1149" s="6"/>
      <c r="M1149" s="6"/>
    </row>
    <row r="1150" spans="5:13" x14ac:dyDescent="0.25">
      <c r="E1150" s="6"/>
      <c r="F1150" s="6"/>
      <c r="G1150" s="6"/>
      <c r="H1150" s="6"/>
      <c r="I1150" s="6"/>
      <c r="J1150" s="6"/>
      <c r="K1150" s="6"/>
      <c r="L1150" s="6"/>
      <c r="M1150" s="6"/>
    </row>
    <row r="1151" spans="5:13" x14ac:dyDescent="0.25">
      <c r="E1151" s="6"/>
      <c r="F1151" s="6"/>
      <c r="G1151" s="6"/>
      <c r="H1151" s="6"/>
      <c r="I1151" s="6"/>
      <c r="J1151" s="6"/>
      <c r="K1151" s="6"/>
      <c r="L1151" s="6"/>
      <c r="M1151" s="6"/>
    </row>
    <row r="1152" spans="5:13" x14ac:dyDescent="0.25">
      <c r="E1152" s="6"/>
      <c r="F1152" s="6"/>
      <c r="G1152" s="6"/>
      <c r="H1152" s="6"/>
      <c r="I1152" s="6"/>
      <c r="J1152" s="6"/>
      <c r="K1152" s="6"/>
      <c r="L1152" s="6"/>
      <c r="M1152" s="6"/>
    </row>
    <row r="1153" spans="5:13" x14ac:dyDescent="0.25">
      <c r="E1153" s="6"/>
      <c r="F1153" s="6"/>
      <c r="G1153" s="6"/>
      <c r="H1153" s="6"/>
      <c r="I1153" s="6"/>
      <c r="J1153" s="6"/>
      <c r="K1153" s="6"/>
      <c r="L1153" s="6"/>
      <c r="M1153" s="6"/>
    </row>
    <row r="1154" spans="5:13" x14ac:dyDescent="0.25">
      <c r="E1154" s="6"/>
      <c r="F1154" s="6"/>
      <c r="G1154" s="6"/>
      <c r="H1154" s="6"/>
      <c r="I1154" s="6"/>
      <c r="J1154" s="6"/>
      <c r="K1154" s="6"/>
      <c r="L1154" s="6"/>
      <c r="M1154" s="6"/>
    </row>
    <row r="1155" spans="5:13" x14ac:dyDescent="0.25">
      <c r="E1155" s="6"/>
      <c r="F1155" s="6"/>
      <c r="G1155" s="6"/>
      <c r="H1155" s="6"/>
      <c r="I1155" s="6"/>
      <c r="J1155" s="6"/>
      <c r="K1155" s="6"/>
      <c r="L1155" s="6"/>
      <c r="M1155" s="6"/>
    </row>
    <row r="1156" spans="5:13" x14ac:dyDescent="0.25">
      <c r="E1156" s="6"/>
      <c r="F1156" s="6"/>
      <c r="G1156" s="6"/>
      <c r="H1156" s="6"/>
      <c r="I1156" s="6"/>
      <c r="J1156" s="6"/>
      <c r="K1156" s="6"/>
      <c r="L1156" s="6"/>
      <c r="M1156" s="6"/>
    </row>
    <row r="1157" spans="5:13" x14ac:dyDescent="0.25">
      <c r="E1157" s="6"/>
      <c r="F1157" s="6"/>
      <c r="G1157" s="6"/>
      <c r="H1157" s="6"/>
      <c r="I1157" s="6"/>
      <c r="J1157" s="6"/>
      <c r="K1157" s="6"/>
      <c r="L1157" s="6"/>
      <c r="M1157" s="6"/>
    </row>
    <row r="1158" spans="5:13" x14ac:dyDescent="0.25">
      <c r="E1158" s="6"/>
      <c r="F1158" s="6"/>
      <c r="G1158" s="6"/>
      <c r="H1158" s="6"/>
      <c r="I1158" s="6"/>
      <c r="J1158" s="6"/>
      <c r="K1158" s="6"/>
      <c r="L1158" s="6"/>
      <c r="M1158" s="6"/>
    </row>
    <row r="1159" spans="5:13" x14ac:dyDescent="0.25">
      <c r="E1159" s="6"/>
      <c r="F1159" s="6"/>
      <c r="G1159" s="6"/>
      <c r="H1159" s="6"/>
      <c r="I1159" s="6"/>
      <c r="J1159" s="6"/>
      <c r="K1159" s="6"/>
      <c r="L1159" s="6"/>
      <c r="M1159" s="6"/>
    </row>
    <row r="1160" spans="5:13" x14ac:dyDescent="0.25">
      <c r="E1160" s="6"/>
      <c r="F1160" s="6"/>
      <c r="G1160" s="6"/>
      <c r="H1160" s="6"/>
      <c r="I1160" s="6"/>
      <c r="J1160" s="6"/>
      <c r="K1160" s="6"/>
      <c r="L1160" s="6"/>
      <c r="M1160" s="6"/>
    </row>
    <row r="1161" spans="5:13" x14ac:dyDescent="0.25">
      <c r="E1161" s="6"/>
      <c r="F1161" s="6"/>
      <c r="G1161" s="6"/>
      <c r="H1161" s="6"/>
      <c r="I1161" s="6"/>
      <c r="J1161" s="6"/>
      <c r="K1161" s="6"/>
      <c r="L1161" s="6"/>
      <c r="M1161" s="6"/>
    </row>
    <row r="1162" spans="5:13" x14ac:dyDescent="0.25">
      <c r="E1162" s="6"/>
      <c r="F1162" s="6"/>
      <c r="G1162" s="6"/>
      <c r="H1162" s="6"/>
      <c r="I1162" s="6"/>
      <c r="J1162" s="6"/>
      <c r="K1162" s="6"/>
      <c r="L1162" s="6"/>
      <c r="M1162" s="6"/>
    </row>
    <row r="1163" spans="5:13" x14ac:dyDescent="0.25">
      <c r="E1163" s="6"/>
      <c r="F1163" s="6"/>
      <c r="G1163" s="6"/>
      <c r="H1163" s="6"/>
      <c r="I1163" s="6"/>
      <c r="J1163" s="6"/>
      <c r="K1163" s="6"/>
      <c r="L1163" s="6"/>
      <c r="M1163" s="6"/>
    </row>
    <row r="1164" spans="5:13" x14ac:dyDescent="0.25">
      <c r="E1164" s="6"/>
      <c r="F1164" s="6"/>
      <c r="G1164" s="6"/>
      <c r="H1164" s="6"/>
      <c r="I1164" s="6"/>
      <c r="J1164" s="6"/>
      <c r="K1164" s="6"/>
      <c r="L1164" s="6"/>
      <c r="M1164" s="6"/>
    </row>
    <row r="1165" spans="5:13" x14ac:dyDescent="0.25">
      <c r="E1165" s="6"/>
      <c r="F1165" s="6"/>
      <c r="G1165" s="6"/>
      <c r="H1165" s="6"/>
      <c r="I1165" s="6"/>
      <c r="J1165" s="6"/>
      <c r="K1165" s="6"/>
      <c r="L1165" s="6"/>
      <c r="M1165" s="6"/>
    </row>
    <row r="1166" spans="5:13" x14ac:dyDescent="0.25">
      <c r="E1166" s="6"/>
      <c r="F1166" s="6"/>
      <c r="G1166" s="6"/>
      <c r="H1166" s="6"/>
      <c r="I1166" s="6"/>
      <c r="J1166" s="6"/>
      <c r="K1166" s="6"/>
      <c r="L1166" s="6"/>
      <c r="M1166" s="6"/>
    </row>
    <row r="1167" spans="5:13" x14ac:dyDescent="0.25">
      <c r="E1167" s="6"/>
      <c r="F1167" s="6"/>
      <c r="G1167" s="6"/>
      <c r="H1167" s="6"/>
      <c r="I1167" s="6"/>
      <c r="J1167" s="6"/>
      <c r="K1167" s="6"/>
      <c r="L1167" s="6"/>
      <c r="M1167" s="6"/>
    </row>
    <row r="1168" spans="5:13" x14ac:dyDescent="0.25">
      <c r="E1168" s="6"/>
      <c r="F1168" s="6"/>
      <c r="G1168" s="6"/>
      <c r="H1168" s="6"/>
      <c r="I1168" s="6"/>
      <c r="J1168" s="6"/>
      <c r="K1168" s="6"/>
      <c r="L1168" s="6"/>
      <c r="M1168" s="6"/>
    </row>
    <row r="1169" spans="5:13" x14ac:dyDescent="0.25">
      <c r="E1169" s="6"/>
      <c r="F1169" s="6"/>
      <c r="G1169" s="6"/>
      <c r="H1169" s="6"/>
      <c r="I1169" s="6"/>
      <c r="J1169" s="6"/>
      <c r="K1169" s="6"/>
      <c r="L1169" s="6"/>
      <c r="M1169" s="6"/>
    </row>
    <row r="1170" spans="5:13" x14ac:dyDescent="0.25">
      <c r="E1170" s="6"/>
      <c r="F1170" s="6"/>
      <c r="G1170" s="6"/>
      <c r="H1170" s="6"/>
      <c r="I1170" s="6"/>
      <c r="J1170" s="6"/>
      <c r="K1170" s="6"/>
      <c r="L1170" s="6"/>
      <c r="M1170" s="6"/>
    </row>
    <row r="1171" spans="5:13" x14ac:dyDescent="0.25">
      <c r="E1171" s="6"/>
      <c r="F1171" s="6"/>
      <c r="G1171" s="6"/>
      <c r="H1171" s="6"/>
      <c r="I1171" s="6"/>
      <c r="J1171" s="6"/>
      <c r="K1171" s="6"/>
      <c r="L1171" s="6"/>
      <c r="M1171" s="6"/>
    </row>
    <row r="1172" spans="5:13" x14ac:dyDescent="0.25">
      <c r="E1172" s="6"/>
      <c r="F1172" s="6"/>
      <c r="G1172" s="6"/>
      <c r="H1172" s="6"/>
      <c r="I1172" s="6"/>
      <c r="J1172" s="6"/>
      <c r="K1172" s="6"/>
      <c r="L1172" s="6"/>
      <c r="M1172" s="6"/>
    </row>
    <row r="1173" spans="5:13" x14ac:dyDescent="0.25">
      <c r="E1173" s="6"/>
      <c r="F1173" s="6"/>
      <c r="G1173" s="6"/>
      <c r="H1173" s="6"/>
      <c r="I1173" s="6"/>
      <c r="J1173" s="6"/>
      <c r="K1173" s="6"/>
      <c r="L1173" s="6"/>
      <c r="M1173" s="6"/>
    </row>
    <row r="1174" spans="5:13" x14ac:dyDescent="0.25">
      <c r="E1174" s="6"/>
      <c r="F1174" s="6"/>
      <c r="G1174" s="6"/>
      <c r="H1174" s="6"/>
      <c r="I1174" s="6"/>
      <c r="J1174" s="6"/>
      <c r="K1174" s="6"/>
      <c r="L1174" s="6"/>
      <c r="M1174" s="6"/>
    </row>
    <row r="1175" spans="5:13" x14ac:dyDescent="0.25">
      <c r="E1175" s="6"/>
      <c r="F1175" s="6"/>
      <c r="G1175" s="6"/>
      <c r="H1175" s="6"/>
      <c r="I1175" s="6"/>
      <c r="J1175" s="6"/>
      <c r="K1175" s="6"/>
      <c r="L1175" s="6"/>
      <c r="M1175" s="6"/>
    </row>
    <row r="1176" spans="5:13" x14ac:dyDescent="0.25">
      <c r="L1176" s="7"/>
      <c r="M1176" s="7"/>
    </row>
    <row r="1177" spans="5:13" x14ac:dyDescent="0.25">
      <c r="L1177" s="7"/>
      <c r="M1177" s="7"/>
    </row>
    <row r="1178" spans="5:13" x14ac:dyDescent="0.25">
      <c r="L1178" s="7"/>
      <c r="M1178" s="7"/>
    </row>
    <row r="1179" spans="5:13" x14ac:dyDescent="0.25">
      <c r="L1179" s="7"/>
      <c r="M1179" s="7"/>
    </row>
    <row r="1180" spans="5:13" x14ac:dyDescent="0.25">
      <c r="L1180" s="7"/>
      <c r="M1180" s="7"/>
    </row>
    <row r="1181" spans="5:13" x14ac:dyDescent="0.25">
      <c r="L1181" s="7"/>
      <c r="M1181" s="7"/>
    </row>
    <row r="1182" spans="5:13" x14ac:dyDescent="0.25">
      <c r="L1182" s="7"/>
      <c r="M1182" s="7"/>
    </row>
    <row r="1183" spans="5:13" x14ac:dyDescent="0.25">
      <c r="L1183" s="7"/>
      <c r="M1183" s="7"/>
    </row>
    <row r="1184" spans="5:13" x14ac:dyDescent="0.25">
      <c r="L1184" s="7"/>
      <c r="M1184" s="7"/>
    </row>
    <row r="1185" spans="12:13" x14ac:dyDescent="0.25">
      <c r="L1185" s="7"/>
      <c r="M1185" s="7"/>
    </row>
    <row r="1186" spans="12:13" x14ac:dyDescent="0.25">
      <c r="L1186" s="7"/>
      <c r="M1186" s="7"/>
    </row>
    <row r="1187" spans="12:13" x14ac:dyDescent="0.25">
      <c r="L1187" s="7"/>
      <c r="M1187" s="7"/>
    </row>
    <row r="1188" spans="12:13" x14ac:dyDescent="0.25">
      <c r="L1188" s="7"/>
      <c r="M1188" s="7"/>
    </row>
    <row r="1189" spans="12:13" x14ac:dyDescent="0.25">
      <c r="L1189" s="7"/>
      <c r="M1189" s="7"/>
    </row>
    <row r="1190" spans="12:13" x14ac:dyDescent="0.25">
      <c r="L1190" s="7"/>
      <c r="M1190" s="7"/>
    </row>
    <row r="1191" spans="12:13" x14ac:dyDescent="0.25">
      <c r="L1191" s="7"/>
      <c r="M1191" s="7"/>
    </row>
    <row r="1192" spans="12:13" x14ac:dyDescent="0.25">
      <c r="L1192" s="7"/>
      <c r="M1192" s="7"/>
    </row>
    <row r="1193" spans="12:13" x14ac:dyDescent="0.25">
      <c r="L1193" s="7"/>
      <c r="M1193" s="7"/>
    </row>
    <row r="1194" spans="12:13" x14ac:dyDescent="0.25">
      <c r="L1194" s="7"/>
      <c r="M1194" s="7"/>
    </row>
    <row r="1195" spans="12:13" x14ac:dyDescent="0.25">
      <c r="L1195" s="7"/>
      <c r="M1195" s="7"/>
    </row>
    <row r="1196" spans="12:13" x14ac:dyDescent="0.25">
      <c r="L1196" s="7"/>
      <c r="M1196" s="7"/>
    </row>
    <row r="1197" spans="12:13" x14ac:dyDescent="0.25">
      <c r="L1197" s="7"/>
      <c r="M1197" s="7"/>
    </row>
    <row r="1198" spans="12:13" x14ac:dyDescent="0.25">
      <c r="L1198" s="7"/>
      <c r="M1198" s="7"/>
    </row>
    <row r="1199" spans="12:13" x14ac:dyDescent="0.25">
      <c r="L1199" s="7"/>
      <c r="M1199" s="7"/>
    </row>
    <row r="1200" spans="12:13" x14ac:dyDescent="0.25">
      <c r="L1200" s="7"/>
      <c r="M1200" s="7"/>
    </row>
    <row r="1201" spans="12:13" x14ac:dyDescent="0.25">
      <c r="L1201" s="7"/>
      <c r="M1201" s="7"/>
    </row>
    <row r="1202" spans="12:13" x14ac:dyDescent="0.25">
      <c r="L1202" s="7"/>
      <c r="M1202" s="7"/>
    </row>
    <row r="1203" spans="12:13" x14ac:dyDescent="0.25">
      <c r="L1203" s="7"/>
      <c r="M1203" s="7"/>
    </row>
    <row r="1204" spans="12:13" x14ac:dyDescent="0.25">
      <c r="L1204" s="7"/>
      <c r="M1204" s="7"/>
    </row>
    <row r="1205" spans="12:13" x14ac:dyDescent="0.25">
      <c r="L1205" s="7"/>
      <c r="M1205" s="7"/>
    </row>
    <row r="1206" spans="12:13" x14ac:dyDescent="0.25">
      <c r="L1206" s="7"/>
      <c r="M1206" s="7"/>
    </row>
    <row r="1207" spans="12:13" x14ac:dyDescent="0.25">
      <c r="L1207" s="7"/>
      <c r="M1207" s="7"/>
    </row>
    <row r="1208" spans="12:13" x14ac:dyDescent="0.25">
      <c r="L1208" s="7"/>
      <c r="M1208" s="7"/>
    </row>
    <row r="1209" spans="12:13" x14ac:dyDescent="0.25">
      <c r="L1209" s="7"/>
      <c r="M1209" s="7"/>
    </row>
    <row r="1210" spans="12:13" x14ac:dyDescent="0.25">
      <c r="L1210" s="7"/>
      <c r="M1210" s="7"/>
    </row>
    <row r="1211" spans="12:13" x14ac:dyDescent="0.25">
      <c r="L1211" s="7"/>
      <c r="M1211" s="7"/>
    </row>
    <row r="1212" spans="12:13" x14ac:dyDescent="0.25">
      <c r="L1212" s="7"/>
      <c r="M1212" s="7"/>
    </row>
    <row r="1213" spans="12:13" x14ac:dyDescent="0.25">
      <c r="L1213" s="7"/>
      <c r="M1213" s="7"/>
    </row>
    <row r="1214" spans="12:13" x14ac:dyDescent="0.25">
      <c r="L1214" s="7"/>
      <c r="M1214" s="7"/>
    </row>
    <row r="1215" spans="12:13" x14ac:dyDescent="0.25">
      <c r="L1215" s="7"/>
      <c r="M1215" s="7"/>
    </row>
    <row r="1216" spans="12:13" x14ac:dyDescent="0.25">
      <c r="L1216" s="7"/>
      <c r="M1216" s="7"/>
    </row>
    <row r="1217" spans="12:13" x14ac:dyDescent="0.25">
      <c r="L1217" s="7"/>
      <c r="M1217" s="7"/>
    </row>
    <row r="1218" spans="12:13" x14ac:dyDescent="0.25">
      <c r="L1218" s="7"/>
      <c r="M1218" s="7"/>
    </row>
    <row r="1219" spans="12:13" x14ac:dyDescent="0.25">
      <c r="L1219" s="7"/>
      <c r="M1219" s="7"/>
    </row>
    <row r="1220" spans="12:13" x14ac:dyDescent="0.25">
      <c r="L1220" s="7"/>
      <c r="M1220" s="7"/>
    </row>
    <row r="1221" spans="12:13" x14ac:dyDescent="0.25">
      <c r="L1221" s="7"/>
      <c r="M1221" s="7"/>
    </row>
    <row r="1222" spans="12:13" x14ac:dyDescent="0.25">
      <c r="L1222" s="7"/>
      <c r="M1222" s="7"/>
    </row>
    <row r="1223" spans="12:13" x14ac:dyDescent="0.25">
      <c r="L1223" s="7"/>
      <c r="M1223" s="7"/>
    </row>
    <row r="1224" spans="12:13" x14ac:dyDescent="0.25">
      <c r="L1224" s="7"/>
      <c r="M1224" s="7"/>
    </row>
    <row r="1225" spans="12:13" x14ac:dyDescent="0.25">
      <c r="L1225" s="7"/>
      <c r="M1225" s="7"/>
    </row>
  </sheetData>
  <autoFilter ref="A2:M1175"/>
  <mergeCells count="1">
    <mergeCell ref="E1:M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5"/>
  <sheetViews>
    <sheetView topLeftCell="C1" zoomScaleNormal="100" zoomScaleSheetLayoutView="100" workbookViewId="0">
      <selection activeCell="P1" sqref="N1:P1048576"/>
    </sheetView>
  </sheetViews>
  <sheetFormatPr defaultRowHeight="15" x14ac:dyDescent="0.25"/>
  <cols>
    <col min="3" max="3" width="17" bestFit="1" customWidth="1"/>
    <col min="4" max="4" width="45.140625" customWidth="1"/>
    <col min="5" max="5" width="17.42578125" bestFit="1" customWidth="1"/>
    <col min="6" max="6" width="17.5703125" bestFit="1" customWidth="1"/>
    <col min="7" max="7" width="19" bestFit="1" customWidth="1"/>
    <col min="8" max="8" width="17.5703125" bestFit="1" customWidth="1"/>
    <col min="9" max="9" width="15.42578125" bestFit="1" customWidth="1"/>
    <col min="10" max="10" width="14" bestFit="1" customWidth="1"/>
    <col min="11" max="11" width="16.42578125" bestFit="1" customWidth="1"/>
    <col min="12" max="12" width="16.28515625" bestFit="1" customWidth="1"/>
    <col min="13" max="13" width="18.85546875" bestFit="1" customWidth="1"/>
  </cols>
  <sheetData>
    <row r="1" spans="1:13" x14ac:dyDescent="0.25">
      <c r="E1" s="8" t="s">
        <v>0</v>
      </c>
      <c r="F1" s="8"/>
      <c r="G1" s="8"/>
      <c r="H1" s="8"/>
      <c r="I1" s="8"/>
      <c r="J1" s="8"/>
      <c r="K1" s="8"/>
      <c r="L1" s="8"/>
      <c r="M1" s="8"/>
    </row>
    <row r="2" spans="1:13" ht="45" x14ac:dyDescent="0.25">
      <c r="A2" s="1" t="s">
        <v>1</v>
      </c>
      <c r="B2" s="1" t="s">
        <v>2</v>
      </c>
      <c r="C2" s="2" t="s">
        <v>3</v>
      </c>
      <c r="D2" s="1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11</v>
      </c>
      <c r="L2" s="4" t="s">
        <v>12</v>
      </c>
      <c r="M2" s="4" t="s">
        <v>13</v>
      </c>
    </row>
    <row r="3" spans="1:13" x14ac:dyDescent="0.25">
      <c r="A3" t="s">
        <v>1423</v>
      </c>
      <c r="B3" s="5" t="s">
        <v>14</v>
      </c>
      <c r="C3" t="s">
        <v>20</v>
      </c>
      <c r="D3" t="s">
        <v>384</v>
      </c>
      <c r="E3" s="6">
        <v>0</v>
      </c>
      <c r="F3" s="6">
        <v>6506639</v>
      </c>
      <c r="G3" s="6">
        <v>165168540</v>
      </c>
      <c r="H3" s="6">
        <v>29235199</v>
      </c>
      <c r="I3" s="6">
        <v>0</v>
      </c>
      <c r="J3" s="6">
        <v>628982</v>
      </c>
      <c r="K3" s="6">
        <v>4030786</v>
      </c>
      <c r="L3" s="6">
        <f t="shared" ref="L3:L66" si="0">SUM(E3:J3)*0.01</f>
        <v>2015393.6</v>
      </c>
      <c r="M3" s="7">
        <f t="shared" ref="M3:M66" si="1">SUM(E3:J3)</f>
        <v>201539360</v>
      </c>
    </row>
    <row r="4" spans="1:13" x14ac:dyDescent="0.25">
      <c r="A4" t="s">
        <v>1423</v>
      </c>
      <c r="B4" t="s">
        <v>14</v>
      </c>
      <c r="C4" t="s">
        <v>21</v>
      </c>
      <c r="D4" t="s">
        <v>597</v>
      </c>
      <c r="E4" s="6">
        <v>0</v>
      </c>
      <c r="F4" s="6">
        <v>0</v>
      </c>
      <c r="G4" s="6">
        <v>0</v>
      </c>
      <c r="H4" s="6">
        <v>40454410</v>
      </c>
      <c r="I4" s="6">
        <v>0</v>
      </c>
      <c r="J4" s="6">
        <v>0</v>
      </c>
      <c r="K4" s="6">
        <v>799998</v>
      </c>
      <c r="L4" s="6">
        <f t="shared" si="0"/>
        <v>404544.10000000003</v>
      </c>
      <c r="M4" s="7">
        <f t="shared" si="1"/>
        <v>40454410</v>
      </c>
    </row>
    <row r="5" spans="1:13" x14ac:dyDescent="0.25">
      <c r="A5" t="s">
        <v>1423</v>
      </c>
      <c r="B5" t="s">
        <v>14</v>
      </c>
      <c r="C5" t="s">
        <v>762</v>
      </c>
      <c r="D5" t="s">
        <v>598</v>
      </c>
      <c r="E5" s="6">
        <v>1733146</v>
      </c>
      <c r="F5" s="6">
        <v>3145418</v>
      </c>
      <c r="G5" s="6">
        <v>0</v>
      </c>
      <c r="H5" s="6">
        <v>16568377</v>
      </c>
      <c r="I5" s="6">
        <v>0</v>
      </c>
      <c r="J5" s="6">
        <v>2959738</v>
      </c>
      <c r="K5" s="6">
        <v>487509</v>
      </c>
      <c r="L5" s="6">
        <f t="shared" si="0"/>
        <v>244066.79</v>
      </c>
      <c r="M5" s="7">
        <f t="shared" si="1"/>
        <v>24406679</v>
      </c>
    </row>
    <row r="6" spans="1:13" x14ac:dyDescent="0.25">
      <c r="A6" t="s">
        <v>1423</v>
      </c>
      <c r="B6" t="s">
        <v>14</v>
      </c>
      <c r="C6" t="s">
        <v>763</v>
      </c>
      <c r="D6" t="s">
        <v>114</v>
      </c>
      <c r="E6" s="6">
        <v>3094416</v>
      </c>
      <c r="F6" s="6">
        <v>12298264</v>
      </c>
      <c r="G6" s="6">
        <v>0</v>
      </c>
      <c r="H6" s="6">
        <v>72954851</v>
      </c>
      <c r="I6" s="6">
        <v>0</v>
      </c>
      <c r="J6" s="6">
        <v>1803699</v>
      </c>
      <c r="K6" s="6">
        <v>1803024</v>
      </c>
      <c r="L6" s="6">
        <f t="shared" si="0"/>
        <v>901512.3</v>
      </c>
      <c r="M6" s="7">
        <f t="shared" si="1"/>
        <v>90151230</v>
      </c>
    </row>
    <row r="7" spans="1:13" x14ac:dyDescent="0.25">
      <c r="A7" t="s">
        <v>1423</v>
      </c>
      <c r="B7" t="s">
        <v>14</v>
      </c>
      <c r="C7" t="s">
        <v>22</v>
      </c>
      <c r="D7" t="s">
        <v>599</v>
      </c>
      <c r="E7" s="6">
        <v>0</v>
      </c>
      <c r="F7" s="6">
        <v>0</v>
      </c>
      <c r="G7" s="6">
        <v>0</v>
      </c>
      <c r="H7" s="6">
        <v>18900000</v>
      </c>
      <c r="I7" s="6">
        <v>0</v>
      </c>
      <c r="J7" s="6">
        <v>0</v>
      </c>
      <c r="K7" s="6">
        <v>378000</v>
      </c>
      <c r="L7" s="6">
        <f t="shared" si="0"/>
        <v>189000</v>
      </c>
      <c r="M7" s="7">
        <f t="shared" si="1"/>
        <v>18900000</v>
      </c>
    </row>
    <row r="8" spans="1:13" x14ac:dyDescent="0.25">
      <c r="A8" t="s">
        <v>1423</v>
      </c>
      <c r="B8" t="s">
        <v>14</v>
      </c>
      <c r="C8" t="s">
        <v>23</v>
      </c>
      <c r="D8" t="s">
        <v>600</v>
      </c>
      <c r="E8" s="6">
        <v>0</v>
      </c>
      <c r="F8" s="6">
        <v>11278953</v>
      </c>
      <c r="G8" s="6">
        <v>0</v>
      </c>
      <c r="H8" s="6">
        <v>35069576</v>
      </c>
      <c r="I8" s="6">
        <v>0</v>
      </c>
      <c r="J8" s="6">
        <v>46226</v>
      </c>
      <c r="K8" s="6">
        <v>890902</v>
      </c>
      <c r="L8" s="6">
        <f t="shared" si="0"/>
        <v>463947.55</v>
      </c>
      <c r="M8" s="7">
        <f t="shared" si="1"/>
        <v>46394755</v>
      </c>
    </row>
    <row r="9" spans="1:13" x14ac:dyDescent="0.25">
      <c r="A9" t="s">
        <v>1423</v>
      </c>
      <c r="B9" t="s">
        <v>14</v>
      </c>
      <c r="C9" t="s">
        <v>24</v>
      </c>
      <c r="D9" t="s">
        <v>601</v>
      </c>
      <c r="E9" s="6">
        <v>599638</v>
      </c>
      <c r="F9" s="6">
        <v>4856999</v>
      </c>
      <c r="G9" s="6">
        <v>0</v>
      </c>
      <c r="H9" s="6">
        <v>10535852</v>
      </c>
      <c r="I9" s="6">
        <v>0</v>
      </c>
      <c r="J9" s="6">
        <v>281534</v>
      </c>
      <c r="K9" s="6">
        <v>299003</v>
      </c>
      <c r="L9" s="6">
        <f t="shared" si="0"/>
        <v>162740.23000000001</v>
      </c>
      <c r="M9" s="7">
        <f t="shared" si="1"/>
        <v>16274023</v>
      </c>
    </row>
    <row r="10" spans="1:13" x14ac:dyDescent="0.25">
      <c r="A10" t="s">
        <v>1423</v>
      </c>
      <c r="B10" t="s">
        <v>14</v>
      </c>
      <c r="C10" t="s">
        <v>25</v>
      </c>
      <c r="D10" t="s">
        <v>602</v>
      </c>
      <c r="E10" s="6">
        <v>0</v>
      </c>
      <c r="F10" s="6">
        <v>0</v>
      </c>
      <c r="G10" s="6">
        <v>0</v>
      </c>
      <c r="H10" s="6">
        <v>89988058</v>
      </c>
      <c r="I10" s="6">
        <v>0</v>
      </c>
      <c r="J10" s="6">
        <v>0</v>
      </c>
      <c r="K10" s="6">
        <v>1799762</v>
      </c>
      <c r="L10" s="6">
        <f t="shared" si="0"/>
        <v>899880.58000000007</v>
      </c>
      <c r="M10" s="7">
        <f t="shared" si="1"/>
        <v>89988058</v>
      </c>
    </row>
    <row r="11" spans="1:13" x14ac:dyDescent="0.25">
      <c r="A11" t="s">
        <v>1423</v>
      </c>
      <c r="B11" t="s">
        <v>14</v>
      </c>
      <c r="C11" t="s">
        <v>26</v>
      </c>
      <c r="D11" t="s">
        <v>603</v>
      </c>
      <c r="E11" s="6">
        <v>0</v>
      </c>
      <c r="F11" s="6">
        <v>6356486</v>
      </c>
      <c r="G11" s="6">
        <v>0</v>
      </c>
      <c r="H11" s="6">
        <v>59535294</v>
      </c>
      <c r="I11" s="6">
        <v>0</v>
      </c>
      <c r="J11" s="6">
        <v>0</v>
      </c>
      <c r="K11" s="6">
        <v>1316796</v>
      </c>
      <c r="L11" s="6">
        <f t="shared" si="0"/>
        <v>658917.80000000005</v>
      </c>
      <c r="M11" s="7">
        <f t="shared" si="1"/>
        <v>65891780</v>
      </c>
    </row>
    <row r="12" spans="1:13" x14ac:dyDescent="0.25">
      <c r="A12" t="s">
        <v>1423</v>
      </c>
      <c r="B12" t="s">
        <v>14</v>
      </c>
      <c r="C12" t="s">
        <v>27</v>
      </c>
      <c r="D12" t="s">
        <v>604</v>
      </c>
      <c r="E12" s="6">
        <v>0</v>
      </c>
      <c r="F12" s="6">
        <v>0</v>
      </c>
      <c r="G12" s="6">
        <v>0</v>
      </c>
      <c r="H12" s="6">
        <v>153999999</v>
      </c>
      <c r="I12" s="6">
        <v>0</v>
      </c>
      <c r="J12" s="6">
        <v>0</v>
      </c>
      <c r="K12" s="6">
        <v>3079999</v>
      </c>
      <c r="L12" s="6">
        <f t="shared" si="0"/>
        <v>1539999.99</v>
      </c>
      <c r="M12" s="7">
        <f t="shared" si="1"/>
        <v>153999999</v>
      </c>
    </row>
    <row r="13" spans="1:13" x14ac:dyDescent="0.25">
      <c r="A13" t="s">
        <v>1423</v>
      </c>
      <c r="B13" t="s">
        <v>14</v>
      </c>
      <c r="C13" t="s">
        <v>28</v>
      </c>
      <c r="D13" t="s">
        <v>889</v>
      </c>
      <c r="E13" s="6">
        <v>14581246</v>
      </c>
      <c r="F13" s="6">
        <v>38503756</v>
      </c>
      <c r="G13" s="6">
        <v>515631838</v>
      </c>
      <c r="H13" s="6">
        <v>29718163</v>
      </c>
      <c r="I13" s="6">
        <v>0</v>
      </c>
      <c r="J13" s="6">
        <v>0</v>
      </c>
      <c r="K13" s="6">
        <v>11864998</v>
      </c>
      <c r="L13" s="6">
        <f t="shared" si="0"/>
        <v>5984350.0300000003</v>
      </c>
      <c r="M13" s="7">
        <f t="shared" si="1"/>
        <v>598435003</v>
      </c>
    </row>
    <row r="14" spans="1:13" x14ac:dyDescent="0.25">
      <c r="A14" t="s">
        <v>1423</v>
      </c>
      <c r="B14" t="s">
        <v>14</v>
      </c>
      <c r="C14" t="s">
        <v>29</v>
      </c>
      <c r="D14" t="s">
        <v>606</v>
      </c>
      <c r="E14" s="6">
        <v>0</v>
      </c>
      <c r="F14" s="6">
        <v>0</v>
      </c>
      <c r="G14" s="6">
        <v>0</v>
      </c>
      <c r="H14" s="6">
        <v>6038972</v>
      </c>
      <c r="I14" s="6">
        <v>0</v>
      </c>
      <c r="J14" s="6">
        <v>0</v>
      </c>
      <c r="K14" s="6">
        <v>120779</v>
      </c>
      <c r="L14" s="6">
        <f t="shared" si="0"/>
        <v>60389.72</v>
      </c>
      <c r="M14" s="7">
        <f t="shared" si="1"/>
        <v>6038972</v>
      </c>
    </row>
    <row r="15" spans="1:13" x14ac:dyDescent="0.25">
      <c r="A15" t="s">
        <v>1423</v>
      </c>
      <c r="B15" t="s">
        <v>14</v>
      </c>
      <c r="C15" t="s">
        <v>30</v>
      </c>
      <c r="D15" t="s">
        <v>607</v>
      </c>
      <c r="E15" s="6">
        <v>0</v>
      </c>
      <c r="F15" s="6">
        <v>0</v>
      </c>
      <c r="G15" s="6">
        <v>0</v>
      </c>
      <c r="H15" s="6">
        <v>40305600</v>
      </c>
      <c r="I15" s="6">
        <v>0</v>
      </c>
      <c r="J15" s="6">
        <v>1050000</v>
      </c>
      <c r="K15" s="6">
        <v>614431</v>
      </c>
      <c r="L15" s="6">
        <f t="shared" si="0"/>
        <v>413556</v>
      </c>
      <c r="M15" s="7">
        <f t="shared" si="1"/>
        <v>41355600</v>
      </c>
    </row>
    <row r="16" spans="1:13" x14ac:dyDescent="0.25">
      <c r="A16" t="s">
        <v>1423</v>
      </c>
      <c r="B16" t="s">
        <v>14</v>
      </c>
      <c r="C16" t="s">
        <v>31</v>
      </c>
      <c r="D16" t="s">
        <v>608</v>
      </c>
      <c r="E16" s="6">
        <v>0</v>
      </c>
      <c r="F16" s="6">
        <v>0</v>
      </c>
      <c r="G16" s="6">
        <v>0</v>
      </c>
      <c r="H16" s="6">
        <v>45225000</v>
      </c>
      <c r="I16" s="6">
        <v>0</v>
      </c>
      <c r="J16" s="6">
        <v>0</v>
      </c>
      <c r="K16" s="6">
        <v>898743</v>
      </c>
      <c r="L16" s="6">
        <f t="shared" si="0"/>
        <v>452250</v>
      </c>
      <c r="M16" s="7">
        <f t="shared" si="1"/>
        <v>45225000</v>
      </c>
    </row>
    <row r="17" spans="1:13" x14ac:dyDescent="0.25">
      <c r="A17" t="s">
        <v>1423</v>
      </c>
      <c r="B17" t="s">
        <v>14</v>
      </c>
      <c r="C17" t="s">
        <v>32</v>
      </c>
      <c r="D17" t="s">
        <v>609</v>
      </c>
      <c r="E17" s="6">
        <v>547739</v>
      </c>
      <c r="F17" s="6">
        <v>1500000</v>
      </c>
      <c r="G17" s="6">
        <v>0</v>
      </c>
      <c r="H17" s="6">
        <v>34374382</v>
      </c>
      <c r="I17" s="6">
        <v>0</v>
      </c>
      <c r="J17" s="6">
        <v>0</v>
      </c>
      <c r="K17" s="6">
        <v>718805</v>
      </c>
      <c r="L17" s="6">
        <f t="shared" si="0"/>
        <v>364221.21</v>
      </c>
      <c r="M17" s="7">
        <f t="shared" si="1"/>
        <v>36422121</v>
      </c>
    </row>
    <row r="18" spans="1:13" x14ac:dyDescent="0.25">
      <c r="A18" t="s">
        <v>1423</v>
      </c>
      <c r="B18" t="s">
        <v>14</v>
      </c>
      <c r="C18" t="s">
        <v>764</v>
      </c>
      <c r="D18" t="s">
        <v>610</v>
      </c>
      <c r="E18" s="6">
        <v>0</v>
      </c>
      <c r="F18" s="6">
        <v>0</v>
      </c>
      <c r="G18" s="6">
        <v>0</v>
      </c>
      <c r="H18" s="6">
        <v>6500000</v>
      </c>
      <c r="I18" s="6">
        <v>0</v>
      </c>
      <c r="J18" s="6">
        <v>0</v>
      </c>
      <c r="K18" s="6">
        <v>0</v>
      </c>
      <c r="L18" s="6">
        <f t="shared" si="0"/>
        <v>65000</v>
      </c>
      <c r="M18" s="7">
        <f t="shared" si="1"/>
        <v>6500000</v>
      </c>
    </row>
    <row r="19" spans="1:13" x14ac:dyDescent="0.25">
      <c r="A19" t="s">
        <v>1423</v>
      </c>
      <c r="B19" t="s">
        <v>14</v>
      </c>
      <c r="C19" t="s">
        <v>34</v>
      </c>
      <c r="D19" t="s">
        <v>611</v>
      </c>
      <c r="E19" s="6">
        <v>1200000</v>
      </c>
      <c r="F19" s="6">
        <v>0</v>
      </c>
      <c r="G19" s="6">
        <v>0</v>
      </c>
      <c r="H19" s="6">
        <v>3154523</v>
      </c>
      <c r="I19" s="6">
        <v>0</v>
      </c>
      <c r="J19" s="6">
        <v>795477</v>
      </c>
      <c r="K19" s="6">
        <v>102999</v>
      </c>
      <c r="L19" s="6">
        <f t="shared" si="0"/>
        <v>51500</v>
      </c>
      <c r="M19" s="7">
        <f t="shared" si="1"/>
        <v>5150000</v>
      </c>
    </row>
    <row r="20" spans="1:13" x14ac:dyDescent="0.25">
      <c r="A20" t="s">
        <v>1423</v>
      </c>
      <c r="B20" t="s">
        <v>14</v>
      </c>
      <c r="C20" t="s">
        <v>765</v>
      </c>
      <c r="D20" t="s">
        <v>612</v>
      </c>
      <c r="E20" s="6">
        <v>300000</v>
      </c>
      <c r="F20" s="6">
        <v>3880000</v>
      </c>
      <c r="G20" s="6">
        <v>0</v>
      </c>
      <c r="H20" s="6">
        <v>6070000</v>
      </c>
      <c r="I20" s="6">
        <v>0</v>
      </c>
      <c r="J20" s="6">
        <v>0</v>
      </c>
      <c r="K20" s="6">
        <v>0</v>
      </c>
      <c r="L20" s="6">
        <f t="shared" si="0"/>
        <v>102500</v>
      </c>
      <c r="M20" s="7">
        <f t="shared" si="1"/>
        <v>10250000</v>
      </c>
    </row>
    <row r="21" spans="1:13" x14ac:dyDescent="0.25">
      <c r="A21" t="s">
        <v>1423</v>
      </c>
      <c r="B21" t="s">
        <v>14</v>
      </c>
      <c r="C21" t="s">
        <v>35</v>
      </c>
      <c r="D21" t="s">
        <v>64</v>
      </c>
      <c r="E21" s="6">
        <v>1779289</v>
      </c>
      <c r="F21" s="6">
        <v>564862</v>
      </c>
      <c r="G21" s="6">
        <v>0</v>
      </c>
      <c r="H21" s="6">
        <v>10424540</v>
      </c>
      <c r="I21" s="6">
        <v>0</v>
      </c>
      <c r="J21" s="6">
        <v>277492</v>
      </c>
      <c r="K21" s="6">
        <v>260921</v>
      </c>
      <c r="L21" s="6">
        <f t="shared" si="0"/>
        <v>130461.83</v>
      </c>
      <c r="M21" s="7">
        <f t="shared" si="1"/>
        <v>13046183</v>
      </c>
    </row>
    <row r="22" spans="1:13" x14ac:dyDescent="0.25">
      <c r="A22" t="s">
        <v>1423</v>
      </c>
      <c r="B22" t="s">
        <v>14</v>
      </c>
      <c r="C22" t="s">
        <v>37</v>
      </c>
      <c r="D22" t="s">
        <v>613</v>
      </c>
      <c r="E22" s="6">
        <v>4158312</v>
      </c>
      <c r="F22" s="6">
        <v>0</v>
      </c>
      <c r="G22" s="6">
        <v>0</v>
      </c>
      <c r="H22" s="6">
        <v>50273501</v>
      </c>
      <c r="I22" s="6">
        <v>0</v>
      </c>
      <c r="J22" s="6">
        <v>0</v>
      </c>
      <c r="K22" s="6">
        <v>1085001</v>
      </c>
      <c r="L22" s="6">
        <f t="shared" si="0"/>
        <v>544318.13</v>
      </c>
      <c r="M22" s="7">
        <f t="shared" si="1"/>
        <v>54431813</v>
      </c>
    </row>
    <row r="23" spans="1:13" x14ac:dyDescent="0.25">
      <c r="A23" t="s">
        <v>1423</v>
      </c>
      <c r="B23" t="s">
        <v>14</v>
      </c>
      <c r="C23" t="s">
        <v>38</v>
      </c>
      <c r="D23" t="s">
        <v>614</v>
      </c>
      <c r="E23" s="6">
        <v>5496834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109000</v>
      </c>
      <c r="L23" s="6">
        <f t="shared" si="0"/>
        <v>54968.340000000004</v>
      </c>
      <c r="M23" s="7">
        <f t="shared" si="1"/>
        <v>5496834</v>
      </c>
    </row>
    <row r="24" spans="1:13" x14ac:dyDescent="0.25">
      <c r="A24" t="s">
        <v>1423</v>
      </c>
      <c r="B24" t="s">
        <v>14</v>
      </c>
      <c r="C24" t="s">
        <v>39</v>
      </c>
      <c r="D24" t="s">
        <v>890</v>
      </c>
      <c r="E24" s="6">
        <v>0</v>
      </c>
      <c r="F24" s="6">
        <v>0</v>
      </c>
      <c r="G24" s="6">
        <v>0</v>
      </c>
      <c r="H24" s="6">
        <v>2219938</v>
      </c>
      <c r="I24" s="6">
        <v>0</v>
      </c>
      <c r="J24" s="6">
        <v>0</v>
      </c>
      <c r="K24" s="6">
        <v>44398</v>
      </c>
      <c r="L24" s="6">
        <f t="shared" si="0"/>
        <v>22199.38</v>
      </c>
      <c r="M24" s="7">
        <f t="shared" si="1"/>
        <v>2219938</v>
      </c>
    </row>
    <row r="25" spans="1:13" x14ac:dyDescent="0.25">
      <c r="A25" t="s">
        <v>1423</v>
      </c>
      <c r="B25" t="s">
        <v>14</v>
      </c>
      <c r="C25" t="s">
        <v>40</v>
      </c>
      <c r="D25" t="s">
        <v>616</v>
      </c>
      <c r="E25" s="6">
        <v>0</v>
      </c>
      <c r="F25" s="6">
        <v>20169676</v>
      </c>
      <c r="G25" s="6">
        <v>0</v>
      </c>
      <c r="H25" s="6">
        <v>59999000</v>
      </c>
      <c r="I25" s="6">
        <v>0</v>
      </c>
      <c r="J25" s="6">
        <v>0</v>
      </c>
      <c r="K25" s="6">
        <v>1603373</v>
      </c>
      <c r="L25" s="6">
        <f t="shared" si="0"/>
        <v>801686.76</v>
      </c>
      <c r="M25" s="7">
        <f t="shared" si="1"/>
        <v>80168676</v>
      </c>
    </row>
    <row r="26" spans="1:13" x14ac:dyDescent="0.25">
      <c r="A26" t="s">
        <v>1423</v>
      </c>
      <c r="B26" t="s">
        <v>14</v>
      </c>
      <c r="C26" t="s">
        <v>41</v>
      </c>
      <c r="D26" t="s">
        <v>617</v>
      </c>
      <c r="E26" s="6">
        <v>0</v>
      </c>
      <c r="F26" s="6">
        <v>38884000</v>
      </c>
      <c r="G26" s="6">
        <v>0</v>
      </c>
      <c r="H26" s="6">
        <v>45046248</v>
      </c>
      <c r="I26" s="6">
        <v>0</v>
      </c>
      <c r="J26" s="6">
        <v>0</v>
      </c>
      <c r="K26" s="6">
        <v>1678605</v>
      </c>
      <c r="L26" s="6">
        <f t="shared" si="0"/>
        <v>839302.48</v>
      </c>
      <c r="M26" s="7">
        <f t="shared" si="1"/>
        <v>83930248</v>
      </c>
    </row>
    <row r="27" spans="1:13" x14ac:dyDescent="0.25">
      <c r="A27" t="s">
        <v>1423</v>
      </c>
      <c r="B27" t="s">
        <v>14</v>
      </c>
      <c r="C27" t="s">
        <v>42</v>
      </c>
      <c r="D27" t="s">
        <v>618</v>
      </c>
      <c r="E27" s="6">
        <v>1914573</v>
      </c>
      <c r="F27" s="6">
        <v>0</v>
      </c>
      <c r="G27" s="6">
        <v>0</v>
      </c>
      <c r="H27" s="6">
        <v>17531655</v>
      </c>
      <c r="I27" s="6">
        <v>0</v>
      </c>
      <c r="J27" s="6">
        <v>553768</v>
      </c>
      <c r="K27" s="6">
        <v>0</v>
      </c>
      <c r="L27" s="6">
        <f t="shared" si="0"/>
        <v>199999.96</v>
      </c>
      <c r="M27" s="7">
        <f t="shared" si="1"/>
        <v>19999996</v>
      </c>
    </row>
    <row r="28" spans="1:13" x14ac:dyDescent="0.25">
      <c r="A28" t="s">
        <v>1423</v>
      </c>
      <c r="B28" t="s">
        <v>14</v>
      </c>
      <c r="C28" t="s">
        <v>43</v>
      </c>
      <c r="D28" t="s">
        <v>619</v>
      </c>
      <c r="E28" s="6">
        <v>542714</v>
      </c>
      <c r="F28" s="6">
        <v>0</v>
      </c>
      <c r="G28" s="6">
        <v>0</v>
      </c>
      <c r="H28" s="6">
        <v>12453784</v>
      </c>
      <c r="I28" s="6">
        <v>0</v>
      </c>
      <c r="J28" s="6">
        <v>1500000</v>
      </c>
      <c r="K28" s="6">
        <v>200000</v>
      </c>
      <c r="L28" s="6">
        <f t="shared" si="0"/>
        <v>144964.98000000001</v>
      </c>
      <c r="M28" s="7">
        <f t="shared" si="1"/>
        <v>14496498</v>
      </c>
    </row>
    <row r="29" spans="1:13" x14ac:dyDescent="0.25">
      <c r="A29" t="s">
        <v>1423</v>
      </c>
      <c r="B29" t="s">
        <v>14</v>
      </c>
      <c r="C29" t="s">
        <v>44</v>
      </c>
      <c r="D29" t="s">
        <v>620</v>
      </c>
      <c r="E29" s="6">
        <v>0</v>
      </c>
      <c r="F29" s="6">
        <v>1358529</v>
      </c>
      <c r="G29" s="6">
        <v>0</v>
      </c>
      <c r="H29" s="6">
        <v>39129374</v>
      </c>
      <c r="I29" s="6">
        <v>0</v>
      </c>
      <c r="J29" s="6">
        <v>0</v>
      </c>
      <c r="K29" s="6">
        <v>809757</v>
      </c>
      <c r="L29" s="6">
        <f t="shared" si="0"/>
        <v>404879.03</v>
      </c>
      <c r="M29" s="7">
        <f t="shared" si="1"/>
        <v>40487903</v>
      </c>
    </row>
    <row r="30" spans="1:13" x14ac:dyDescent="0.25">
      <c r="A30" t="s">
        <v>1423</v>
      </c>
      <c r="B30" t="s">
        <v>14</v>
      </c>
      <c r="C30" t="s">
        <v>45</v>
      </c>
      <c r="D30" t="s">
        <v>19</v>
      </c>
      <c r="E30" s="6">
        <v>4292711</v>
      </c>
      <c r="F30" s="6">
        <v>0</v>
      </c>
      <c r="G30" s="6">
        <v>197764000</v>
      </c>
      <c r="H30" s="6">
        <v>0</v>
      </c>
      <c r="I30" s="6">
        <v>0</v>
      </c>
      <c r="J30" s="6">
        <v>3746145</v>
      </c>
      <c r="K30" s="6">
        <v>4116056</v>
      </c>
      <c r="L30" s="6">
        <f t="shared" si="0"/>
        <v>2058028.56</v>
      </c>
      <c r="M30" s="7">
        <f t="shared" si="1"/>
        <v>205802856</v>
      </c>
    </row>
    <row r="31" spans="1:13" x14ac:dyDescent="0.25">
      <c r="A31" t="s">
        <v>1423</v>
      </c>
      <c r="B31" t="s">
        <v>14</v>
      </c>
      <c r="C31" t="s">
        <v>46</v>
      </c>
      <c r="D31" t="s">
        <v>621</v>
      </c>
      <c r="E31" s="6">
        <v>0</v>
      </c>
      <c r="F31" s="6">
        <v>13140668</v>
      </c>
      <c r="G31" s="6">
        <v>0</v>
      </c>
      <c r="H31" s="6">
        <v>9481332</v>
      </c>
      <c r="I31" s="6">
        <v>0</v>
      </c>
      <c r="J31" s="6">
        <v>0</v>
      </c>
      <c r="K31" s="6">
        <v>0</v>
      </c>
      <c r="L31" s="6">
        <f t="shared" si="0"/>
        <v>226220</v>
      </c>
      <c r="M31" s="7">
        <f t="shared" si="1"/>
        <v>22622000</v>
      </c>
    </row>
    <row r="32" spans="1:13" x14ac:dyDescent="0.25">
      <c r="A32" t="s">
        <v>1423</v>
      </c>
      <c r="B32" t="s">
        <v>14</v>
      </c>
      <c r="C32" t="s">
        <v>48</v>
      </c>
      <c r="D32" t="s">
        <v>622</v>
      </c>
      <c r="E32" s="6">
        <v>0</v>
      </c>
      <c r="F32" s="6">
        <v>0</v>
      </c>
      <c r="G32" s="6">
        <v>0</v>
      </c>
      <c r="H32" s="6">
        <v>9500000</v>
      </c>
      <c r="I32" s="6">
        <v>0</v>
      </c>
      <c r="J32" s="6">
        <v>0</v>
      </c>
      <c r="K32" s="6">
        <v>189445</v>
      </c>
      <c r="L32" s="6">
        <f t="shared" si="0"/>
        <v>95000</v>
      </c>
      <c r="M32" s="7">
        <f t="shared" si="1"/>
        <v>9500000</v>
      </c>
    </row>
    <row r="33" spans="1:13" x14ac:dyDescent="0.25">
      <c r="A33" t="s">
        <v>1423</v>
      </c>
      <c r="B33" t="s">
        <v>14</v>
      </c>
      <c r="C33" t="s">
        <v>50</v>
      </c>
      <c r="D33" t="s">
        <v>623</v>
      </c>
      <c r="E33" s="6">
        <v>0</v>
      </c>
      <c r="F33" s="6">
        <v>357508</v>
      </c>
      <c r="G33" s="6">
        <v>0</v>
      </c>
      <c r="H33" s="6">
        <v>6993730</v>
      </c>
      <c r="I33" s="6">
        <v>0</v>
      </c>
      <c r="J33" s="6">
        <v>0</v>
      </c>
      <c r="K33" s="6">
        <v>147025</v>
      </c>
      <c r="L33" s="6">
        <f t="shared" si="0"/>
        <v>73512.38</v>
      </c>
      <c r="M33" s="7">
        <f t="shared" si="1"/>
        <v>7351238</v>
      </c>
    </row>
    <row r="34" spans="1:13" x14ac:dyDescent="0.25">
      <c r="A34" t="s">
        <v>1423</v>
      </c>
      <c r="B34" t="s">
        <v>14</v>
      </c>
      <c r="C34" t="s">
        <v>51</v>
      </c>
      <c r="D34" t="s">
        <v>624</v>
      </c>
      <c r="E34" s="6">
        <v>0</v>
      </c>
      <c r="F34" s="6">
        <v>0</v>
      </c>
      <c r="G34" s="6">
        <v>0</v>
      </c>
      <c r="H34" s="6">
        <v>7704573</v>
      </c>
      <c r="I34" s="6">
        <v>0</v>
      </c>
      <c r="J34" s="6">
        <v>0</v>
      </c>
      <c r="K34" s="6">
        <v>154091</v>
      </c>
      <c r="L34" s="6">
        <f t="shared" si="0"/>
        <v>77045.73</v>
      </c>
      <c r="M34" s="7">
        <f t="shared" si="1"/>
        <v>7704573</v>
      </c>
    </row>
    <row r="35" spans="1:13" x14ac:dyDescent="0.25">
      <c r="A35" t="s">
        <v>1423</v>
      </c>
      <c r="B35" t="s">
        <v>14</v>
      </c>
      <c r="C35" t="s">
        <v>52</v>
      </c>
      <c r="D35" t="s">
        <v>891</v>
      </c>
      <c r="E35" s="6">
        <v>0</v>
      </c>
      <c r="F35" s="6">
        <v>1500000</v>
      </c>
      <c r="G35" s="6">
        <v>0</v>
      </c>
      <c r="H35" s="6">
        <v>29370000</v>
      </c>
      <c r="I35" s="6">
        <v>0</v>
      </c>
      <c r="J35" s="6">
        <v>0</v>
      </c>
      <c r="K35" s="6">
        <v>587400</v>
      </c>
      <c r="L35" s="6">
        <f t="shared" si="0"/>
        <v>308700</v>
      </c>
      <c r="M35" s="7">
        <f t="shared" si="1"/>
        <v>30870000</v>
      </c>
    </row>
    <row r="36" spans="1:13" x14ac:dyDescent="0.25">
      <c r="A36" t="s">
        <v>1423</v>
      </c>
      <c r="B36" t="s">
        <v>14</v>
      </c>
      <c r="C36" t="s">
        <v>766</v>
      </c>
      <c r="D36" t="s">
        <v>626</v>
      </c>
      <c r="E36" s="6">
        <v>386802</v>
      </c>
      <c r="F36" s="6">
        <v>0</v>
      </c>
      <c r="G36" s="6">
        <v>0</v>
      </c>
      <c r="H36" s="6">
        <v>15613198</v>
      </c>
      <c r="I36" s="6">
        <v>0</v>
      </c>
      <c r="J36" s="6">
        <v>0</v>
      </c>
      <c r="K36" s="6">
        <v>320000</v>
      </c>
      <c r="L36" s="6">
        <f t="shared" si="0"/>
        <v>160000</v>
      </c>
      <c r="M36" s="7">
        <f t="shared" si="1"/>
        <v>16000000</v>
      </c>
    </row>
    <row r="37" spans="1:13" x14ac:dyDescent="0.25">
      <c r="A37" t="s">
        <v>1423</v>
      </c>
      <c r="B37" t="s">
        <v>14</v>
      </c>
      <c r="C37" t="s">
        <v>54</v>
      </c>
      <c r="D37" t="s">
        <v>627</v>
      </c>
      <c r="E37" s="6">
        <v>547147</v>
      </c>
      <c r="F37" s="6">
        <v>566006</v>
      </c>
      <c r="G37" s="6">
        <v>0</v>
      </c>
      <c r="H37" s="6">
        <v>8245639</v>
      </c>
      <c r="I37" s="6">
        <v>0</v>
      </c>
      <c r="J37" s="6">
        <v>1463744</v>
      </c>
      <c r="K37" s="6">
        <v>211128</v>
      </c>
      <c r="L37" s="6">
        <f t="shared" si="0"/>
        <v>108225.36</v>
      </c>
      <c r="M37" s="7">
        <f t="shared" si="1"/>
        <v>10822536</v>
      </c>
    </row>
    <row r="38" spans="1:13" x14ac:dyDescent="0.25">
      <c r="A38" t="s">
        <v>1423</v>
      </c>
      <c r="B38" t="s">
        <v>14</v>
      </c>
      <c r="C38" t="s">
        <v>55</v>
      </c>
      <c r="D38" t="s">
        <v>33</v>
      </c>
      <c r="E38" s="6">
        <v>3000000</v>
      </c>
      <c r="F38" s="6">
        <v>0</v>
      </c>
      <c r="G38" s="6">
        <v>0</v>
      </c>
      <c r="H38" s="6">
        <v>55417000</v>
      </c>
      <c r="I38" s="6">
        <v>0</v>
      </c>
      <c r="J38" s="6">
        <v>0</v>
      </c>
      <c r="K38" s="6">
        <v>1168340</v>
      </c>
      <c r="L38" s="6">
        <f t="shared" si="0"/>
        <v>584170</v>
      </c>
      <c r="M38" s="7">
        <f t="shared" si="1"/>
        <v>58417000</v>
      </c>
    </row>
    <row r="39" spans="1:13" x14ac:dyDescent="0.25">
      <c r="A39" t="s">
        <v>1423</v>
      </c>
      <c r="B39" t="s">
        <v>14</v>
      </c>
      <c r="C39" t="s">
        <v>56</v>
      </c>
      <c r="D39" t="s">
        <v>628</v>
      </c>
      <c r="E39" s="6">
        <v>1461929</v>
      </c>
      <c r="F39" s="6">
        <v>0</v>
      </c>
      <c r="G39" s="6">
        <v>0</v>
      </c>
      <c r="H39" s="6">
        <v>12938071</v>
      </c>
      <c r="I39" s="6">
        <v>0</v>
      </c>
      <c r="J39" s="6">
        <v>0</v>
      </c>
      <c r="K39" s="6">
        <v>287999</v>
      </c>
      <c r="L39" s="6">
        <f t="shared" si="0"/>
        <v>144000</v>
      </c>
      <c r="M39" s="7">
        <f t="shared" si="1"/>
        <v>14400000</v>
      </c>
    </row>
    <row r="40" spans="1:13" x14ac:dyDescent="0.25">
      <c r="A40" t="s">
        <v>1423</v>
      </c>
      <c r="B40" t="s">
        <v>14</v>
      </c>
      <c r="C40" t="s">
        <v>57</v>
      </c>
      <c r="D40" t="s">
        <v>630</v>
      </c>
      <c r="E40" s="6">
        <v>0</v>
      </c>
      <c r="F40" s="6">
        <v>0</v>
      </c>
      <c r="G40" s="6">
        <v>0</v>
      </c>
      <c r="H40" s="6">
        <v>12845739</v>
      </c>
      <c r="I40" s="6">
        <v>0</v>
      </c>
      <c r="J40" s="6">
        <v>754261</v>
      </c>
      <c r="K40" s="6">
        <v>271999</v>
      </c>
      <c r="L40" s="6">
        <f t="shared" si="0"/>
        <v>136000</v>
      </c>
      <c r="M40" s="7">
        <f t="shared" si="1"/>
        <v>13600000</v>
      </c>
    </row>
    <row r="41" spans="1:13" x14ac:dyDescent="0.25">
      <c r="A41" t="s">
        <v>1423</v>
      </c>
      <c r="B41" t="s">
        <v>14</v>
      </c>
      <c r="C41" t="s">
        <v>58</v>
      </c>
      <c r="D41" t="s">
        <v>631</v>
      </c>
      <c r="E41" s="6">
        <v>0</v>
      </c>
      <c r="F41" s="6">
        <v>0</v>
      </c>
      <c r="G41" s="6">
        <v>0</v>
      </c>
      <c r="H41" s="6">
        <v>14143000</v>
      </c>
      <c r="I41" s="6">
        <v>0</v>
      </c>
      <c r="J41" s="6">
        <v>0</v>
      </c>
      <c r="K41" s="6">
        <v>282860</v>
      </c>
      <c r="L41" s="6">
        <f t="shared" si="0"/>
        <v>141430</v>
      </c>
      <c r="M41" s="7">
        <f t="shared" si="1"/>
        <v>14143000</v>
      </c>
    </row>
    <row r="42" spans="1:13" x14ac:dyDescent="0.25">
      <c r="A42" t="s">
        <v>1423</v>
      </c>
      <c r="B42" t="s">
        <v>14</v>
      </c>
      <c r="C42" t="s">
        <v>59</v>
      </c>
      <c r="D42" t="s">
        <v>632</v>
      </c>
      <c r="E42" s="6">
        <v>0</v>
      </c>
      <c r="F42" s="6">
        <v>0</v>
      </c>
      <c r="G42" s="6">
        <v>0</v>
      </c>
      <c r="H42" s="6">
        <v>29560366</v>
      </c>
      <c r="I42" s="6">
        <v>0</v>
      </c>
      <c r="J42" s="6">
        <v>0</v>
      </c>
      <c r="K42" s="6">
        <v>591207</v>
      </c>
      <c r="L42" s="6">
        <f t="shared" si="0"/>
        <v>295603.66000000003</v>
      </c>
      <c r="M42" s="7">
        <f t="shared" si="1"/>
        <v>29560366</v>
      </c>
    </row>
    <row r="43" spans="1:13" x14ac:dyDescent="0.25">
      <c r="A43" t="s">
        <v>1423</v>
      </c>
      <c r="B43" t="s">
        <v>14</v>
      </c>
      <c r="C43" t="s">
        <v>60</v>
      </c>
      <c r="D43" t="s">
        <v>76</v>
      </c>
      <c r="E43" s="6">
        <v>0</v>
      </c>
      <c r="F43" s="6">
        <v>0</v>
      </c>
      <c r="G43" s="6">
        <v>0</v>
      </c>
      <c r="H43" s="6">
        <v>29970000</v>
      </c>
      <c r="I43" s="6">
        <v>0</v>
      </c>
      <c r="J43" s="6">
        <v>1821367</v>
      </c>
      <c r="K43" s="6">
        <v>628233</v>
      </c>
      <c r="L43" s="6">
        <f t="shared" si="0"/>
        <v>317913.67</v>
      </c>
      <c r="M43" s="7">
        <f t="shared" si="1"/>
        <v>31791367</v>
      </c>
    </row>
    <row r="44" spans="1:13" x14ac:dyDescent="0.25">
      <c r="A44" t="s">
        <v>1423</v>
      </c>
      <c r="B44" t="s">
        <v>14</v>
      </c>
      <c r="C44" t="s">
        <v>62</v>
      </c>
      <c r="D44" t="s">
        <v>633</v>
      </c>
      <c r="E44" s="6">
        <v>900000</v>
      </c>
      <c r="F44" s="6">
        <v>1154541</v>
      </c>
      <c r="G44" s="6">
        <v>0</v>
      </c>
      <c r="H44" s="6">
        <v>12387487</v>
      </c>
      <c r="I44" s="6">
        <v>0</v>
      </c>
      <c r="J44" s="6">
        <v>1107972</v>
      </c>
      <c r="K44" s="6">
        <v>297846</v>
      </c>
      <c r="L44" s="6">
        <f t="shared" si="0"/>
        <v>155500</v>
      </c>
      <c r="M44" s="7">
        <f t="shared" si="1"/>
        <v>15550000</v>
      </c>
    </row>
    <row r="45" spans="1:13" x14ac:dyDescent="0.25">
      <c r="A45" t="s">
        <v>1423</v>
      </c>
      <c r="B45" t="s">
        <v>14</v>
      </c>
      <c r="C45" t="s">
        <v>767</v>
      </c>
      <c r="D45" t="s">
        <v>634</v>
      </c>
      <c r="E45" s="6">
        <v>0</v>
      </c>
      <c r="F45" s="6">
        <v>0</v>
      </c>
      <c r="G45" s="6">
        <v>0</v>
      </c>
      <c r="H45" s="6">
        <v>6614528</v>
      </c>
      <c r="I45" s="6">
        <v>0</v>
      </c>
      <c r="J45" s="6">
        <v>0</v>
      </c>
      <c r="K45" s="6">
        <v>132290</v>
      </c>
      <c r="L45" s="6">
        <f t="shared" si="0"/>
        <v>66145.279999999999</v>
      </c>
      <c r="M45" s="7">
        <f t="shared" si="1"/>
        <v>6614528</v>
      </c>
    </row>
    <row r="46" spans="1:13" x14ac:dyDescent="0.25">
      <c r="A46" t="s">
        <v>1423</v>
      </c>
      <c r="B46" t="s">
        <v>14</v>
      </c>
      <c r="C46" t="s">
        <v>63</v>
      </c>
      <c r="D46" t="s">
        <v>635</v>
      </c>
      <c r="E46" s="6">
        <v>0</v>
      </c>
      <c r="F46" s="6">
        <v>1500000</v>
      </c>
      <c r="G46" s="6">
        <v>0</v>
      </c>
      <c r="H46" s="6">
        <v>11925000</v>
      </c>
      <c r="I46" s="6">
        <v>0</v>
      </c>
      <c r="J46" s="6">
        <v>0</v>
      </c>
      <c r="K46" s="6">
        <v>261291</v>
      </c>
      <c r="L46" s="6">
        <f t="shared" si="0"/>
        <v>134250</v>
      </c>
      <c r="M46" s="7">
        <f t="shared" si="1"/>
        <v>13425000</v>
      </c>
    </row>
    <row r="47" spans="1:13" x14ac:dyDescent="0.25">
      <c r="A47" t="s">
        <v>1423</v>
      </c>
      <c r="B47" t="s">
        <v>14</v>
      </c>
      <c r="C47" t="s">
        <v>66</v>
      </c>
      <c r="D47" t="s">
        <v>636</v>
      </c>
      <c r="E47" s="6">
        <v>0</v>
      </c>
      <c r="F47" s="6">
        <v>0</v>
      </c>
      <c r="G47" s="6">
        <v>211838896</v>
      </c>
      <c r="H47" s="6">
        <v>60000000</v>
      </c>
      <c r="I47" s="6">
        <v>0</v>
      </c>
      <c r="J47" s="6">
        <v>0</v>
      </c>
      <c r="K47" s="6">
        <v>5436777</v>
      </c>
      <c r="L47" s="6">
        <f t="shared" si="0"/>
        <v>2718388.96</v>
      </c>
      <c r="M47" s="7">
        <f t="shared" si="1"/>
        <v>271838896</v>
      </c>
    </row>
    <row r="48" spans="1:13" x14ac:dyDescent="0.25">
      <c r="A48" t="s">
        <v>1423</v>
      </c>
      <c r="B48" t="s">
        <v>14</v>
      </c>
      <c r="C48" t="s">
        <v>68</v>
      </c>
      <c r="D48" t="s">
        <v>637</v>
      </c>
      <c r="E48" s="6">
        <v>0</v>
      </c>
      <c r="F48" s="6">
        <v>0</v>
      </c>
      <c r="G48" s="6">
        <v>0</v>
      </c>
      <c r="H48" s="6">
        <v>11835786</v>
      </c>
      <c r="I48" s="6">
        <v>0</v>
      </c>
      <c r="J48" s="6">
        <v>1341213</v>
      </c>
      <c r="K48" s="6">
        <v>263539</v>
      </c>
      <c r="L48" s="6">
        <f t="shared" si="0"/>
        <v>131769.99</v>
      </c>
      <c r="M48" s="7">
        <f t="shared" si="1"/>
        <v>13176999</v>
      </c>
    </row>
    <row r="49" spans="1:13" x14ac:dyDescent="0.25">
      <c r="A49" t="s">
        <v>1423</v>
      </c>
      <c r="B49" t="s">
        <v>14</v>
      </c>
      <c r="C49" t="s">
        <v>69</v>
      </c>
      <c r="D49" t="s">
        <v>892</v>
      </c>
      <c r="E49" s="6">
        <v>0</v>
      </c>
      <c r="F49" s="6">
        <v>0</v>
      </c>
      <c r="G49" s="6">
        <v>0</v>
      </c>
      <c r="H49" s="6">
        <v>3441860</v>
      </c>
      <c r="I49" s="6">
        <v>0</v>
      </c>
      <c r="J49" s="6">
        <v>0</v>
      </c>
      <c r="K49" s="6">
        <v>68837</v>
      </c>
      <c r="L49" s="6">
        <f t="shared" si="0"/>
        <v>34418.6</v>
      </c>
      <c r="M49" s="7">
        <f t="shared" si="1"/>
        <v>3441860</v>
      </c>
    </row>
    <row r="50" spans="1:13" x14ac:dyDescent="0.25">
      <c r="A50" t="s">
        <v>1423</v>
      </c>
      <c r="B50" t="s">
        <v>14</v>
      </c>
      <c r="C50" t="s">
        <v>768</v>
      </c>
      <c r="D50" t="s">
        <v>638</v>
      </c>
      <c r="E50" s="6">
        <v>0</v>
      </c>
      <c r="F50" s="6">
        <v>0</v>
      </c>
      <c r="G50" s="6">
        <v>0</v>
      </c>
      <c r="H50" s="6">
        <v>3399942</v>
      </c>
      <c r="I50" s="6">
        <v>0</v>
      </c>
      <c r="J50" s="6">
        <v>0</v>
      </c>
      <c r="K50" s="6">
        <v>67714</v>
      </c>
      <c r="L50" s="6">
        <f t="shared" si="0"/>
        <v>33999.42</v>
      </c>
      <c r="M50" s="7">
        <f t="shared" si="1"/>
        <v>3399942</v>
      </c>
    </row>
    <row r="51" spans="1:13" x14ac:dyDescent="0.25">
      <c r="A51" t="s">
        <v>1423</v>
      </c>
      <c r="B51" t="s">
        <v>14</v>
      </c>
      <c r="C51" t="s">
        <v>70</v>
      </c>
      <c r="D51" t="s">
        <v>639</v>
      </c>
      <c r="E51" s="6">
        <v>0</v>
      </c>
      <c r="F51" s="6">
        <v>15058130</v>
      </c>
      <c r="G51" s="6">
        <v>0</v>
      </c>
      <c r="H51" s="6">
        <v>39630011</v>
      </c>
      <c r="I51" s="6">
        <v>0</v>
      </c>
      <c r="J51" s="6">
        <v>369989</v>
      </c>
      <c r="K51" s="6">
        <v>1091396</v>
      </c>
      <c r="L51" s="6">
        <f t="shared" si="0"/>
        <v>550581.30000000005</v>
      </c>
      <c r="M51" s="7">
        <f t="shared" si="1"/>
        <v>55058130</v>
      </c>
    </row>
    <row r="52" spans="1:13" x14ac:dyDescent="0.25">
      <c r="A52" t="s">
        <v>1423</v>
      </c>
      <c r="B52" t="s">
        <v>14</v>
      </c>
      <c r="C52" t="s">
        <v>71</v>
      </c>
      <c r="D52" t="s">
        <v>640</v>
      </c>
      <c r="E52" s="6">
        <v>0</v>
      </c>
      <c r="F52" s="6">
        <v>0</v>
      </c>
      <c r="G52" s="6">
        <v>0</v>
      </c>
      <c r="H52" s="6">
        <v>2400000</v>
      </c>
      <c r="I52" s="6">
        <v>0</v>
      </c>
      <c r="J52" s="6">
        <v>0</v>
      </c>
      <c r="K52" s="6">
        <v>47594</v>
      </c>
      <c r="L52" s="6">
        <f t="shared" si="0"/>
        <v>24000</v>
      </c>
      <c r="M52" s="7">
        <f t="shared" si="1"/>
        <v>2400000</v>
      </c>
    </row>
    <row r="53" spans="1:13" x14ac:dyDescent="0.25">
      <c r="A53" t="s">
        <v>1423</v>
      </c>
      <c r="B53" t="s">
        <v>14</v>
      </c>
      <c r="C53" t="s">
        <v>72</v>
      </c>
      <c r="D53" t="s">
        <v>319</v>
      </c>
      <c r="E53" s="6">
        <v>0</v>
      </c>
      <c r="F53" s="6">
        <v>7150153</v>
      </c>
      <c r="G53" s="6">
        <v>0</v>
      </c>
      <c r="H53" s="6">
        <v>25099704</v>
      </c>
      <c r="I53" s="6">
        <v>0</v>
      </c>
      <c r="J53" s="6">
        <v>0</v>
      </c>
      <c r="K53" s="6">
        <v>644966</v>
      </c>
      <c r="L53" s="6">
        <f t="shared" si="0"/>
        <v>322498.57</v>
      </c>
      <c r="M53" s="7">
        <f t="shared" si="1"/>
        <v>32249857</v>
      </c>
    </row>
    <row r="54" spans="1:13" x14ac:dyDescent="0.25">
      <c r="A54" t="s">
        <v>1423</v>
      </c>
      <c r="B54" t="s">
        <v>14</v>
      </c>
      <c r="C54" t="s">
        <v>73</v>
      </c>
      <c r="D54" t="s">
        <v>642</v>
      </c>
      <c r="E54" s="6">
        <v>1710725</v>
      </c>
      <c r="F54" s="6">
        <v>786517</v>
      </c>
      <c r="G54" s="6">
        <v>541910112</v>
      </c>
      <c r="H54" s="6">
        <v>17826788</v>
      </c>
      <c r="I54" s="6">
        <v>0</v>
      </c>
      <c r="J54" s="6">
        <v>462486</v>
      </c>
      <c r="K54" s="6">
        <v>11253929</v>
      </c>
      <c r="L54" s="6">
        <f t="shared" si="0"/>
        <v>5626966.2800000003</v>
      </c>
      <c r="M54" s="7">
        <f t="shared" si="1"/>
        <v>562696628</v>
      </c>
    </row>
    <row r="55" spans="1:13" x14ac:dyDescent="0.25">
      <c r="A55" t="s">
        <v>1423</v>
      </c>
      <c r="B55" t="s">
        <v>14</v>
      </c>
      <c r="C55" t="s">
        <v>74</v>
      </c>
      <c r="D55" t="s">
        <v>893</v>
      </c>
      <c r="E55" s="6">
        <v>0</v>
      </c>
      <c r="F55" s="6">
        <v>3850000</v>
      </c>
      <c r="G55" s="6">
        <v>0</v>
      </c>
      <c r="H55" s="6">
        <v>4000000</v>
      </c>
      <c r="I55" s="6">
        <v>0</v>
      </c>
      <c r="J55" s="6">
        <v>0</v>
      </c>
      <c r="K55" s="6">
        <v>0</v>
      </c>
      <c r="L55" s="6">
        <f t="shared" si="0"/>
        <v>78500</v>
      </c>
      <c r="M55" s="7">
        <f t="shared" si="1"/>
        <v>7850000</v>
      </c>
    </row>
    <row r="56" spans="1:13" x14ac:dyDescent="0.25">
      <c r="A56" t="s">
        <v>1423</v>
      </c>
      <c r="B56" t="s">
        <v>14</v>
      </c>
      <c r="C56" t="s">
        <v>75</v>
      </c>
      <c r="D56" t="s">
        <v>644</v>
      </c>
      <c r="E56" s="6">
        <v>0</v>
      </c>
      <c r="F56" s="6">
        <v>0</v>
      </c>
      <c r="G56" s="6">
        <v>0</v>
      </c>
      <c r="H56" s="6">
        <v>2800000</v>
      </c>
      <c r="I56" s="6">
        <v>0</v>
      </c>
      <c r="J56" s="6">
        <v>0</v>
      </c>
      <c r="K56" s="6">
        <v>48384</v>
      </c>
      <c r="L56" s="6">
        <f t="shared" si="0"/>
        <v>28000</v>
      </c>
      <c r="M56" s="7">
        <f t="shared" si="1"/>
        <v>2800000</v>
      </c>
    </row>
    <row r="57" spans="1:13" x14ac:dyDescent="0.25">
      <c r="A57" t="s">
        <v>1423</v>
      </c>
      <c r="B57" t="s">
        <v>14</v>
      </c>
      <c r="C57" t="s">
        <v>77</v>
      </c>
      <c r="D57" t="s">
        <v>645</v>
      </c>
      <c r="E57" s="6">
        <v>600000</v>
      </c>
      <c r="F57" s="6">
        <v>3574041</v>
      </c>
      <c r="G57" s="6">
        <v>0</v>
      </c>
      <c r="H57" s="6">
        <v>18313959</v>
      </c>
      <c r="I57" s="6">
        <v>0</v>
      </c>
      <c r="J57" s="6">
        <v>900000</v>
      </c>
      <c r="K57" s="6">
        <v>467760</v>
      </c>
      <c r="L57" s="6">
        <f t="shared" si="0"/>
        <v>233880</v>
      </c>
      <c r="M57" s="7">
        <f t="shared" si="1"/>
        <v>23388000</v>
      </c>
    </row>
    <row r="58" spans="1:13" x14ac:dyDescent="0.25">
      <c r="A58" t="s">
        <v>1423</v>
      </c>
      <c r="B58" t="s">
        <v>14</v>
      </c>
      <c r="C58" t="s">
        <v>769</v>
      </c>
      <c r="D58" t="s">
        <v>646</v>
      </c>
      <c r="E58" s="6">
        <v>0</v>
      </c>
      <c r="F58" s="6">
        <v>0</v>
      </c>
      <c r="G58" s="6">
        <v>0</v>
      </c>
      <c r="H58" s="6">
        <v>920000</v>
      </c>
      <c r="I58" s="6">
        <v>0</v>
      </c>
      <c r="J58" s="6">
        <v>0</v>
      </c>
      <c r="K58" s="6">
        <v>0</v>
      </c>
      <c r="L58" s="6">
        <f t="shared" si="0"/>
        <v>9200</v>
      </c>
      <c r="M58" s="7">
        <f t="shared" si="1"/>
        <v>920000</v>
      </c>
    </row>
    <row r="59" spans="1:13" x14ac:dyDescent="0.25">
      <c r="A59" t="s">
        <v>1423</v>
      </c>
      <c r="B59" t="s">
        <v>14</v>
      </c>
      <c r="C59" t="s">
        <v>770</v>
      </c>
      <c r="D59" t="s">
        <v>647</v>
      </c>
      <c r="E59" s="6">
        <v>0</v>
      </c>
      <c r="F59" s="6">
        <v>12254573</v>
      </c>
      <c r="G59" s="6">
        <v>0</v>
      </c>
      <c r="H59" s="6">
        <v>101357222</v>
      </c>
      <c r="I59" s="6">
        <v>0</v>
      </c>
      <c r="J59" s="6">
        <v>0</v>
      </c>
      <c r="K59" s="6">
        <v>2272235</v>
      </c>
      <c r="L59" s="6">
        <f t="shared" si="0"/>
        <v>1136117.95</v>
      </c>
      <c r="M59" s="7">
        <f t="shared" si="1"/>
        <v>113611795</v>
      </c>
    </row>
    <row r="60" spans="1:13" x14ac:dyDescent="0.25">
      <c r="A60" t="s">
        <v>1423</v>
      </c>
      <c r="B60" t="s">
        <v>14</v>
      </c>
      <c r="C60" t="s">
        <v>78</v>
      </c>
      <c r="D60" t="s">
        <v>648</v>
      </c>
      <c r="E60" s="6">
        <v>0</v>
      </c>
      <c r="F60" s="6">
        <v>0</v>
      </c>
      <c r="G60" s="6">
        <v>0</v>
      </c>
      <c r="H60" s="6">
        <v>2500000</v>
      </c>
      <c r="I60" s="6">
        <v>0</v>
      </c>
      <c r="J60" s="6">
        <v>0</v>
      </c>
      <c r="K60" s="6">
        <v>50000</v>
      </c>
      <c r="L60" s="6">
        <f t="shared" si="0"/>
        <v>25000</v>
      </c>
      <c r="M60" s="7">
        <f t="shared" si="1"/>
        <v>2500000</v>
      </c>
    </row>
    <row r="61" spans="1:13" x14ac:dyDescent="0.25">
      <c r="A61" t="s">
        <v>1423</v>
      </c>
      <c r="B61" t="s">
        <v>14</v>
      </c>
      <c r="C61" t="s">
        <v>79</v>
      </c>
      <c r="D61" t="s">
        <v>649</v>
      </c>
      <c r="E61" s="6">
        <v>0</v>
      </c>
      <c r="F61" s="6">
        <v>352467</v>
      </c>
      <c r="G61" s="6">
        <v>0</v>
      </c>
      <c r="H61" s="6">
        <v>9499495</v>
      </c>
      <c r="I61" s="6">
        <v>0</v>
      </c>
      <c r="J61" s="6">
        <v>0</v>
      </c>
      <c r="K61" s="6">
        <v>0</v>
      </c>
      <c r="L61" s="6">
        <f t="shared" si="0"/>
        <v>98519.62</v>
      </c>
      <c r="M61" s="7">
        <f t="shared" si="1"/>
        <v>9851962</v>
      </c>
    </row>
    <row r="62" spans="1:13" x14ac:dyDescent="0.25">
      <c r="A62" t="s">
        <v>1423</v>
      </c>
      <c r="B62" t="s">
        <v>14</v>
      </c>
      <c r="C62" t="s">
        <v>80</v>
      </c>
      <c r="D62" t="s">
        <v>650</v>
      </c>
      <c r="E62" s="6">
        <v>0</v>
      </c>
      <c r="F62" s="6">
        <v>0</v>
      </c>
      <c r="G62" s="6">
        <v>0</v>
      </c>
      <c r="H62" s="6">
        <v>7430585</v>
      </c>
      <c r="I62" s="6">
        <v>0</v>
      </c>
      <c r="J62" s="6">
        <v>0</v>
      </c>
      <c r="K62" s="6">
        <v>0</v>
      </c>
      <c r="L62" s="6">
        <f t="shared" si="0"/>
        <v>74305.850000000006</v>
      </c>
      <c r="M62" s="7">
        <f t="shared" si="1"/>
        <v>7430585</v>
      </c>
    </row>
    <row r="63" spans="1:13" x14ac:dyDescent="0.25">
      <c r="A63" t="s">
        <v>1423</v>
      </c>
      <c r="B63" t="s">
        <v>14</v>
      </c>
      <c r="C63" t="s">
        <v>81</v>
      </c>
      <c r="D63" t="s">
        <v>651</v>
      </c>
      <c r="E63" s="6">
        <v>0</v>
      </c>
      <c r="F63" s="6">
        <v>715015</v>
      </c>
      <c r="G63" s="6">
        <v>0</v>
      </c>
      <c r="H63" s="6">
        <v>25684985</v>
      </c>
      <c r="I63" s="6">
        <v>0</v>
      </c>
      <c r="J63" s="6">
        <v>0</v>
      </c>
      <c r="K63" s="6">
        <v>527999</v>
      </c>
      <c r="L63" s="6">
        <f t="shared" si="0"/>
        <v>264000</v>
      </c>
      <c r="M63" s="7">
        <f t="shared" si="1"/>
        <v>26400000</v>
      </c>
    </row>
    <row r="64" spans="1:13" x14ac:dyDescent="0.25">
      <c r="A64" t="s">
        <v>1423</v>
      </c>
      <c r="B64" t="s">
        <v>14</v>
      </c>
      <c r="C64" t="s">
        <v>771</v>
      </c>
      <c r="D64" t="s">
        <v>652</v>
      </c>
      <c r="E64" s="6">
        <v>0</v>
      </c>
      <c r="F64" s="6">
        <v>4290000</v>
      </c>
      <c r="G64" s="6">
        <v>0</v>
      </c>
      <c r="H64" s="6">
        <v>2814419</v>
      </c>
      <c r="I64" s="6">
        <v>0</v>
      </c>
      <c r="J64" s="6">
        <v>249742</v>
      </c>
      <c r="K64" s="6">
        <v>147082</v>
      </c>
      <c r="L64" s="6">
        <f t="shared" si="0"/>
        <v>73541.61</v>
      </c>
      <c r="M64" s="7">
        <f t="shared" si="1"/>
        <v>7354161</v>
      </c>
    </row>
    <row r="65" spans="1:13" x14ac:dyDescent="0.25">
      <c r="A65" t="s">
        <v>1423</v>
      </c>
      <c r="B65" t="s">
        <v>14</v>
      </c>
      <c r="C65" t="s">
        <v>82</v>
      </c>
      <c r="D65" t="s">
        <v>653</v>
      </c>
      <c r="E65" s="6">
        <v>0</v>
      </c>
      <c r="F65" s="6">
        <v>0</v>
      </c>
      <c r="G65" s="6">
        <v>14868811</v>
      </c>
      <c r="H65" s="6">
        <v>20499987</v>
      </c>
      <c r="I65" s="6">
        <v>0</v>
      </c>
      <c r="J65" s="6">
        <v>0</v>
      </c>
      <c r="K65" s="6">
        <v>707375</v>
      </c>
      <c r="L65" s="6">
        <f t="shared" si="0"/>
        <v>353687.98</v>
      </c>
      <c r="M65" s="7">
        <f t="shared" si="1"/>
        <v>35368798</v>
      </c>
    </row>
    <row r="66" spans="1:13" x14ac:dyDescent="0.25">
      <c r="A66" t="s">
        <v>1423</v>
      </c>
      <c r="B66" t="s">
        <v>14</v>
      </c>
      <c r="C66" t="s">
        <v>83</v>
      </c>
      <c r="D66" t="s">
        <v>654</v>
      </c>
      <c r="E66" s="6">
        <v>0</v>
      </c>
      <c r="F66" s="6">
        <v>0</v>
      </c>
      <c r="G66" s="6">
        <v>0</v>
      </c>
      <c r="H66" s="6">
        <v>4994955</v>
      </c>
      <c r="I66" s="6">
        <v>0</v>
      </c>
      <c r="J66" s="6">
        <v>0</v>
      </c>
      <c r="K66" s="6">
        <v>0</v>
      </c>
      <c r="L66" s="6">
        <f t="shared" si="0"/>
        <v>49949.55</v>
      </c>
      <c r="M66" s="7">
        <f t="shared" si="1"/>
        <v>4994955</v>
      </c>
    </row>
    <row r="67" spans="1:13" x14ac:dyDescent="0.25">
      <c r="A67" t="s">
        <v>1423</v>
      </c>
      <c r="B67" t="s">
        <v>14</v>
      </c>
      <c r="C67" t="s">
        <v>84</v>
      </c>
      <c r="D67" t="s">
        <v>655</v>
      </c>
      <c r="E67" s="6">
        <v>0</v>
      </c>
      <c r="F67" s="6">
        <v>0</v>
      </c>
      <c r="G67" s="6">
        <v>0</v>
      </c>
      <c r="H67" s="6">
        <v>8000000</v>
      </c>
      <c r="I67" s="6">
        <v>0</v>
      </c>
      <c r="J67" s="6">
        <v>0</v>
      </c>
      <c r="K67" s="6">
        <v>160000</v>
      </c>
      <c r="L67" s="6">
        <f t="shared" ref="L67:L130" si="2">SUM(E67:J67)*0.01</f>
        <v>80000</v>
      </c>
      <c r="M67" s="7">
        <f t="shared" ref="M67:M130" si="3">SUM(E67:J67)</f>
        <v>8000000</v>
      </c>
    </row>
    <row r="68" spans="1:13" x14ac:dyDescent="0.25">
      <c r="A68" t="s">
        <v>1423</v>
      </c>
      <c r="B68" t="s">
        <v>14</v>
      </c>
      <c r="C68" t="s">
        <v>85</v>
      </c>
      <c r="D68" t="s">
        <v>656</v>
      </c>
      <c r="E68" s="6">
        <v>0</v>
      </c>
      <c r="F68" s="6">
        <v>0</v>
      </c>
      <c r="G68" s="6">
        <v>0</v>
      </c>
      <c r="H68" s="6">
        <v>2927000</v>
      </c>
      <c r="I68" s="6">
        <v>0</v>
      </c>
      <c r="J68" s="6">
        <v>0</v>
      </c>
      <c r="K68" s="6">
        <v>58540</v>
      </c>
      <c r="L68" s="6">
        <f t="shared" si="2"/>
        <v>29270</v>
      </c>
      <c r="M68" s="7">
        <f t="shared" si="3"/>
        <v>2927000</v>
      </c>
    </row>
    <row r="69" spans="1:13" x14ac:dyDescent="0.25">
      <c r="A69" t="s">
        <v>1423</v>
      </c>
      <c r="B69" t="s">
        <v>14</v>
      </c>
      <c r="C69" t="s">
        <v>772</v>
      </c>
      <c r="D69" t="s">
        <v>657</v>
      </c>
      <c r="E69" s="6">
        <v>0</v>
      </c>
      <c r="F69" s="6">
        <v>214505</v>
      </c>
      <c r="G69" s="6">
        <v>0</v>
      </c>
      <c r="H69" s="6">
        <v>27008380</v>
      </c>
      <c r="I69" s="6">
        <v>0</v>
      </c>
      <c r="J69" s="6">
        <v>0</v>
      </c>
      <c r="K69" s="6">
        <v>544457</v>
      </c>
      <c r="L69" s="6">
        <f t="shared" si="2"/>
        <v>272228.84999999998</v>
      </c>
      <c r="M69" s="7">
        <f t="shared" si="3"/>
        <v>27222885</v>
      </c>
    </row>
    <row r="70" spans="1:13" x14ac:dyDescent="0.25">
      <c r="A70" t="s">
        <v>1423</v>
      </c>
      <c r="B70" t="s">
        <v>14</v>
      </c>
      <c r="C70" t="s">
        <v>86</v>
      </c>
      <c r="D70" t="s">
        <v>658</v>
      </c>
      <c r="E70" s="6">
        <v>0</v>
      </c>
      <c r="F70" s="6">
        <v>0</v>
      </c>
      <c r="G70" s="6">
        <v>0</v>
      </c>
      <c r="H70" s="6">
        <v>4900000</v>
      </c>
      <c r="I70" s="6">
        <v>0</v>
      </c>
      <c r="J70" s="6">
        <v>0</v>
      </c>
      <c r="K70" s="6">
        <v>0</v>
      </c>
      <c r="L70" s="6">
        <f t="shared" si="2"/>
        <v>49000</v>
      </c>
      <c r="M70" s="7">
        <f t="shared" si="3"/>
        <v>4900000</v>
      </c>
    </row>
    <row r="71" spans="1:13" x14ac:dyDescent="0.25">
      <c r="A71" t="s">
        <v>1423</v>
      </c>
      <c r="B71" t="s">
        <v>14</v>
      </c>
      <c r="C71" t="s">
        <v>87</v>
      </c>
      <c r="D71" t="s">
        <v>17</v>
      </c>
      <c r="E71" s="6">
        <v>11812544</v>
      </c>
      <c r="F71" s="6">
        <v>12412666</v>
      </c>
      <c r="G71" s="6">
        <v>0</v>
      </c>
      <c r="H71" s="6">
        <v>67813014</v>
      </c>
      <c r="I71" s="6">
        <v>0</v>
      </c>
      <c r="J71" s="6">
        <v>1861756</v>
      </c>
      <c r="K71" s="6">
        <v>1840763</v>
      </c>
      <c r="L71" s="6">
        <f t="shared" si="2"/>
        <v>938999.8</v>
      </c>
      <c r="M71" s="7">
        <f t="shared" si="3"/>
        <v>93899980</v>
      </c>
    </row>
    <row r="72" spans="1:13" x14ac:dyDescent="0.25">
      <c r="A72" t="s">
        <v>1423</v>
      </c>
      <c r="B72" t="s">
        <v>14</v>
      </c>
      <c r="C72" t="s">
        <v>92</v>
      </c>
      <c r="D72" t="s">
        <v>660</v>
      </c>
      <c r="E72" s="6">
        <v>1608122</v>
      </c>
      <c r="F72" s="6">
        <v>0</v>
      </c>
      <c r="G72" s="6">
        <v>0</v>
      </c>
      <c r="H72" s="6">
        <v>2427132</v>
      </c>
      <c r="I72" s="6">
        <v>0</v>
      </c>
      <c r="J72" s="6">
        <v>0</v>
      </c>
      <c r="K72" s="6">
        <v>80704</v>
      </c>
      <c r="L72" s="6">
        <f t="shared" si="2"/>
        <v>40352.54</v>
      </c>
      <c r="M72" s="7">
        <f t="shared" si="3"/>
        <v>4035254</v>
      </c>
    </row>
    <row r="73" spans="1:13" x14ac:dyDescent="0.25">
      <c r="A73" t="s">
        <v>1423</v>
      </c>
      <c r="B73" t="s">
        <v>14</v>
      </c>
      <c r="C73" t="s">
        <v>94</v>
      </c>
      <c r="D73" t="s">
        <v>894</v>
      </c>
      <c r="E73" s="6">
        <v>0</v>
      </c>
      <c r="F73" s="6">
        <v>0</v>
      </c>
      <c r="G73" s="6">
        <v>0</v>
      </c>
      <c r="H73" s="6">
        <v>3296423</v>
      </c>
      <c r="I73" s="6">
        <v>0</v>
      </c>
      <c r="J73" s="6">
        <v>0</v>
      </c>
      <c r="K73" s="6">
        <v>65928</v>
      </c>
      <c r="L73" s="6">
        <f t="shared" si="2"/>
        <v>32964.230000000003</v>
      </c>
      <c r="M73" s="7">
        <f t="shared" si="3"/>
        <v>3296423</v>
      </c>
    </row>
    <row r="74" spans="1:13" x14ac:dyDescent="0.25">
      <c r="A74" t="s">
        <v>1423</v>
      </c>
      <c r="B74" t="s">
        <v>14</v>
      </c>
      <c r="C74" t="s">
        <v>96</v>
      </c>
      <c r="D74" t="s">
        <v>662</v>
      </c>
      <c r="E74" s="6">
        <v>0</v>
      </c>
      <c r="F74" s="6">
        <v>0</v>
      </c>
      <c r="G74" s="6">
        <v>0</v>
      </c>
      <c r="H74" s="6">
        <v>21225000</v>
      </c>
      <c r="I74" s="6">
        <v>0</v>
      </c>
      <c r="J74" s="6">
        <v>3000000</v>
      </c>
      <c r="K74" s="6">
        <v>424500</v>
      </c>
      <c r="L74" s="6">
        <f t="shared" si="2"/>
        <v>242250</v>
      </c>
      <c r="M74" s="7">
        <f t="shared" si="3"/>
        <v>24225000</v>
      </c>
    </row>
    <row r="75" spans="1:13" x14ac:dyDescent="0.25">
      <c r="A75" t="s">
        <v>1423</v>
      </c>
      <c r="B75" t="s">
        <v>14</v>
      </c>
      <c r="C75" t="s">
        <v>773</v>
      </c>
      <c r="D75" t="s">
        <v>664</v>
      </c>
      <c r="E75" s="6">
        <v>0</v>
      </c>
      <c r="F75" s="6">
        <v>0</v>
      </c>
      <c r="G75" s="6">
        <v>0</v>
      </c>
      <c r="H75" s="6">
        <v>7046763</v>
      </c>
      <c r="I75" s="6">
        <v>0</v>
      </c>
      <c r="J75" s="6">
        <v>453237</v>
      </c>
      <c r="K75" s="6">
        <v>147807</v>
      </c>
      <c r="L75" s="6">
        <f t="shared" si="2"/>
        <v>75000</v>
      </c>
      <c r="M75" s="7">
        <f t="shared" si="3"/>
        <v>7500000</v>
      </c>
    </row>
    <row r="76" spans="1:13" x14ac:dyDescent="0.25">
      <c r="A76" t="s">
        <v>1423</v>
      </c>
      <c r="B76" t="s">
        <v>14</v>
      </c>
      <c r="C76" t="s">
        <v>774</v>
      </c>
      <c r="D76" t="s">
        <v>895</v>
      </c>
      <c r="E76" s="6">
        <v>0</v>
      </c>
      <c r="F76" s="6">
        <v>3243000</v>
      </c>
      <c r="G76" s="6">
        <v>0</v>
      </c>
      <c r="H76" s="6">
        <v>16257000</v>
      </c>
      <c r="I76" s="6">
        <v>0</v>
      </c>
      <c r="J76" s="6">
        <v>0</v>
      </c>
      <c r="K76" s="6">
        <v>390000</v>
      </c>
      <c r="L76" s="6">
        <f t="shared" si="2"/>
        <v>195000</v>
      </c>
      <c r="M76" s="7">
        <f t="shared" si="3"/>
        <v>19500000</v>
      </c>
    </row>
    <row r="77" spans="1:13" x14ac:dyDescent="0.25">
      <c r="A77" t="s">
        <v>1423</v>
      </c>
      <c r="B77" t="s">
        <v>14</v>
      </c>
      <c r="C77" t="s">
        <v>97</v>
      </c>
      <c r="D77" t="s">
        <v>666</v>
      </c>
      <c r="E77" s="6">
        <v>2192893</v>
      </c>
      <c r="F77" s="6">
        <v>4939582</v>
      </c>
      <c r="G77" s="6">
        <v>0</v>
      </c>
      <c r="H77" s="6">
        <v>30463547</v>
      </c>
      <c r="I77" s="6">
        <v>0</v>
      </c>
      <c r="J77" s="6">
        <v>1433710</v>
      </c>
      <c r="K77" s="6">
        <v>688952</v>
      </c>
      <c r="L77" s="6">
        <f t="shared" si="2"/>
        <v>390297.32</v>
      </c>
      <c r="M77" s="7">
        <f t="shared" si="3"/>
        <v>39029732</v>
      </c>
    </row>
    <row r="78" spans="1:13" x14ac:dyDescent="0.25">
      <c r="A78" t="s">
        <v>1423</v>
      </c>
      <c r="B78" t="s">
        <v>14</v>
      </c>
      <c r="C78" t="s">
        <v>98</v>
      </c>
      <c r="D78" t="s">
        <v>896</v>
      </c>
      <c r="E78" s="6">
        <v>2320804</v>
      </c>
      <c r="F78" s="6">
        <v>357472</v>
      </c>
      <c r="G78" s="6">
        <v>0</v>
      </c>
      <c r="H78" s="6">
        <v>34219889</v>
      </c>
      <c r="I78" s="6">
        <v>0</v>
      </c>
      <c r="J78" s="6">
        <v>0</v>
      </c>
      <c r="K78" s="6">
        <v>736600</v>
      </c>
      <c r="L78" s="6">
        <f t="shared" si="2"/>
        <v>368981.65</v>
      </c>
      <c r="M78" s="7">
        <f t="shared" si="3"/>
        <v>36898165</v>
      </c>
    </row>
    <row r="79" spans="1:13" x14ac:dyDescent="0.25">
      <c r="A79" t="s">
        <v>1423</v>
      </c>
      <c r="B79" t="s">
        <v>14</v>
      </c>
      <c r="C79" t="s">
        <v>775</v>
      </c>
      <c r="D79" t="s">
        <v>668</v>
      </c>
      <c r="E79" s="6">
        <v>0</v>
      </c>
      <c r="F79" s="6">
        <v>7410653</v>
      </c>
      <c r="G79" s="6">
        <v>0</v>
      </c>
      <c r="H79" s="6">
        <v>132299583</v>
      </c>
      <c r="I79" s="6">
        <v>0</v>
      </c>
      <c r="J79" s="6">
        <v>1499764</v>
      </c>
      <c r="K79" s="6">
        <v>2675899</v>
      </c>
      <c r="L79" s="6">
        <f t="shared" si="2"/>
        <v>1412100</v>
      </c>
      <c r="M79" s="7">
        <f t="shared" si="3"/>
        <v>141210000</v>
      </c>
    </row>
    <row r="80" spans="1:13" x14ac:dyDescent="0.25">
      <c r="A80" t="s">
        <v>1423</v>
      </c>
      <c r="B80" t="s">
        <v>14</v>
      </c>
      <c r="C80" t="s">
        <v>776</v>
      </c>
      <c r="D80" t="s">
        <v>366</v>
      </c>
      <c r="E80" s="6">
        <v>0</v>
      </c>
      <c r="F80" s="6">
        <v>0</v>
      </c>
      <c r="G80" s="6">
        <v>0</v>
      </c>
      <c r="H80" s="6">
        <v>10867931</v>
      </c>
      <c r="I80" s="6">
        <v>0</v>
      </c>
      <c r="J80" s="6">
        <v>970231</v>
      </c>
      <c r="K80" s="6">
        <v>0</v>
      </c>
      <c r="L80" s="6">
        <f t="shared" si="2"/>
        <v>118381.62</v>
      </c>
      <c r="M80" s="7">
        <f t="shared" si="3"/>
        <v>11838162</v>
      </c>
    </row>
    <row r="81" spans="1:13" x14ac:dyDescent="0.25">
      <c r="A81" t="s">
        <v>1423</v>
      </c>
      <c r="B81" t="s">
        <v>14</v>
      </c>
      <c r="C81" t="s">
        <v>101</v>
      </c>
      <c r="D81" t="s">
        <v>669</v>
      </c>
      <c r="E81" s="6">
        <v>0</v>
      </c>
      <c r="F81" s="6">
        <v>0</v>
      </c>
      <c r="G81" s="6">
        <v>0</v>
      </c>
      <c r="H81" s="6">
        <v>2480411</v>
      </c>
      <c r="I81" s="6">
        <v>0</v>
      </c>
      <c r="J81" s="6">
        <v>0</v>
      </c>
      <c r="K81" s="6">
        <v>49608</v>
      </c>
      <c r="L81" s="6">
        <f t="shared" si="2"/>
        <v>24804.11</v>
      </c>
      <c r="M81" s="7">
        <f t="shared" si="3"/>
        <v>2480411</v>
      </c>
    </row>
    <row r="82" spans="1:13" x14ac:dyDescent="0.25">
      <c r="A82" t="s">
        <v>1423</v>
      </c>
      <c r="B82" t="s">
        <v>14</v>
      </c>
      <c r="C82" t="s">
        <v>102</v>
      </c>
      <c r="D82" t="s">
        <v>897</v>
      </c>
      <c r="E82" s="6">
        <v>0</v>
      </c>
      <c r="F82" s="6">
        <v>0</v>
      </c>
      <c r="G82" s="6">
        <v>0</v>
      </c>
      <c r="H82" s="6">
        <v>1147784</v>
      </c>
      <c r="I82" s="6">
        <v>0</v>
      </c>
      <c r="J82" s="6">
        <v>0</v>
      </c>
      <c r="K82" s="6">
        <v>0</v>
      </c>
      <c r="L82" s="6">
        <f t="shared" si="2"/>
        <v>11477.84</v>
      </c>
      <c r="M82" s="7">
        <f t="shared" si="3"/>
        <v>1147784</v>
      </c>
    </row>
    <row r="83" spans="1:13" x14ac:dyDescent="0.25">
      <c r="A83" t="s">
        <v>1423</v>
      </c>
      <c r="B83" t="s">
        <v>14</v>
      </c>
      <c r="C83" t="s">
        <v>103</v>
      </c>
      <c r="D83" t="s">
        <v>89</v>
      </c>
      <c r="E83" s="6">
        <v>0</v>
      </c>
      <c r="F83" s="6">
        <v>0</v>
      </c>
      <c r="G83" s="6">
        <v>0</v>
      </c>
      <c r="H83" s="6">
        <v>11021993</v>
      </c>
      <c r="I83" s="6">
        <v>0</v>
      </c>
      <c r="J83" s="6">
        <v>0</v>
      </c>
      <c r="K83" s="6">
        <v>220439</v>
      </c>
      <c r="L83" s="6">
        <f t="shared" si="2"/>
        <v>110219.93000000001</v>
      </c>
      <c r="M83" s="7">
        <f t="shared" si="3"/>
        <v>11021993</v>
      </c>
    </row>
    <row r="84" spans="1:13" x14ac:dyDescent="0.25">
      <c r="A84" t="s">
        <v>1423</v>
      </c>
      <c r="B84" t="s">
        <v>14</v>
      </c>
      <c r="C84" t="s">
        <v>104</v>
      </c>
      <c r="D84" t="s">
        <v>671</v>
      </c>
      <c r="E84" s="6">
        <v>0</v>
      </c>
      <c r="F84" s="6">
        <v>0</v>
      </c>
      <c r="G84" s="6">
        <v>0</v>
      </c>
      <c r="H84" s="6">
        <v>22715000</v>
      </c>
      <c r="I84" s="6">
        <v>0</v>
      </c>
      <c r="J84" s="6">
        <v>0</v>
      </c>
      <c r="K84" s="6">
        <v>454300</v>
      </c>
      <c r="L84" s="6">
        <f t="shared" si="2"/>
        <v>227150</v>
      </c>
      <c r="M84" s="7">
        <f t="shared" si="3"/>
        <v>22715000</v>
      </c>
    </row>
    <row r="85" spans="1:13" x14ac:dyDescent="0.25">
      <c r="A85" t="s">
        <v>1423</v>
      </c>
      <c r="B85" t="s">
        <v>14</v>
      </c>
      <c r="C85" t="s">
        <v>105</v>
      </c>
      <c r="D85" t="s">
        <v>371</v>
      </c>
      <c r="E85" s="6">
        <v>0</v>
      </c>
      <c r="F85" s="6">
        <v>0</v>
      </c>
      <c r="G85" s="6">
        <v>0</v>
      </c>
      <c r="H85" s="6">
        <v>44400000</v>
      </c>
      <c r="I85" s="6">
        <v>0</v>
      </c>
      <c r="J85" s="6">
        <v>0</v>
      </c>
      <c r="K85" s="6">
        <v>888000</v>
      </c>
      <c r="L85" s="6">
        <f t="shared" si="2"/>
        <v>444000</v>
      </c>
      <c r="M85" s="7">
        <f t="shared" si="3"/>
        <v>44400000</v>
      </c>
    </row>
    <row r="86" spans="1:13" x14ac:dyDescent="0.25">
      <c r="A86" t="s">
        <v>1423</v>
      </c>
      <c r="B86" t="s">
        <v>14</v>
      </c>
      <c r="C86" t="s">
        <v>106</v>
      </c>
      <c r="D86" t="s">
        <v>672</v>
      </c>
      <c r="E86" s="6">
        <v>18142538</v>
      </c>
      <c r="F86" s="6">
        <v>6486404</v>
      </c>
      <c r="G86" s="6">
        <v>0</v>
      </c>
      <c r="H86" s="6">
        <v>19992764</v>
      </c>
      <c r="I86" s="6">
        <v>0</v>
      </c>
      <c r="J86" s="6">
        <v>0</v>
      </c>
      <c r="K86" s="6">
        <v>892432</v>
      </c>
      <c r="L86" s="6">
        <f t="shared" si="2"/>
        <v>446217.06</v>
      </c>
      <c r="M86" s="7">
        <f t="shared" si="3"/>
        <v>44621706</v>
      </c>
    </row>
    <row r="87" spans="1:13" x14ac:dyDescent="0.25">
      <c r="A87" t="s">
        <v>1423</v>
      </c>
      <c r="B87" t="s">
        <v>14</v>
      </c>
      <c r="C87" t="s">
        <v>107</v>
      </c>
      <c r="D87" t="s">
        <v>898</v>
      </c>
      <c r="E87" s="6">
        <v>0</v>
      </c>
      <c r="F87" s="6">
        <v>0</v>
      </c>
      <c r="G87" s="6">
        <v>0</v>
      </c>
      <c r="H87" s="6">
        <v>1146000</v>
      </c>
      <c r="I87" s="6">
        <v>0</v>
      </c>
      <c r="J87" s="6">
        <v>0</v>
      </c>
      <c r="K87" s="6">
        <v>0</v>
      </c>
      <c r="L87" s="6">
        <f t="shared" si="2"/>
        <v>11460</v>
      </c>
      <c r="M87" s="7">
        <f t="shared" si="3"/>
        <v>1146000</v>
      </c>
    </row>
    <row r="88" spans="1:13" x14ac:dyDescent="0.25">
      <c r="A88" t="s">
        <v>1423</v>
      </c>
      <c r="B88" t="s">
        <v>14</v>
      </c>
      <c r="C88" t="s">
        <v>108</v>
      </c>
      <c r="D88" t="s">
        <v>674</v>
      </c>
      <c r="E88" s="6">
        <v>0</v>
      </c>
      <c r="F88" s="6">
        <v>543151</v>
      </c>
      <c r="G88" s="6">
        <v>0</v>
      </c>
      <c r="H88" s="6">
        <v>6238244</v>
      </c>
      <c r="I88" s="6">
        <v>0</v>
      </c>
      <c r="J88" s="6">
        <v>0</v>
      </c>
      <c r="K88" s="6">
        <v>0</v>
      </c>
      <c r="L88" s="6">
        <f t="shared" si="2"/>
        <v>67813.95</v>
      </c>
      <c r="M88" s="7">
        <f t="shared" si="3"/>
        <v>6781395</v>
      </c>
    </row>
    <row r="89" spans="1:13" x14ac:dyDescent="0.25">
      <c r="A89" t="s">
        <v>1423</v>
      </c>
      <c r="B89" t="s">
        <v>14</v>
      </c>
      <c r="C89" t="s">
        <v>109</v>
      </c>
      <c r="D89" t="s">
        <v>675</v>
      </c>
      <c r="E89" s="6">
        <v>8191007</v>
      </c>
      <c r="F89" s="6">
        <v>10308993</v>
      </c>
      <c r="G89" s="6">
        <v>0</v>
      </c>
      <c r="H89" s="6">
        <v>0</v>
      </c>
      <c r="I89" s="6">
        <v>0</v>
      </c>
      <c r="J89" s="6">
        <v>0</v>
      </c>
      <c r="K89" s="6">
        <v>342872</v>
      </c>
      <c r="L89" s="6">
        <f t="shared" si="2"/>
        <v>185000</v>
      </c>
      <c r="M89" s="7">
        <f t="shared" si="3"/>
        <v>18500000</v>
      </c>
    </row>
    <row r="90" spans="1:13" x14ac:dyDescent="0.25">
      <c r="A90" t="s">
        <v>1423</v>
      </c>
      <c r="B90" t="s">
        <v>14</v>
      </c>
      <c r="C90" t="s">
        <v>110</v>
      </c>
      <c r="D90" t="s">
        <v>676</v>
      </c>
      <c r="E90" s="6">
        <v>0</v>
      </c>
      <c r="F90" s="6">
        <v>176234</v>
      </c>
      <c r="G90" s="6">
        <v>0</v>
      </c>
      <c r="H90" s="6">
        <v>2323766</v>
      </c>
      <c r="I90" s="6">
        <v>0</v>
      </c>
      <c r="J90" s="6">
        <v>0</v>
      </c>
      <c r="K90" s="6">
        <v>0</v>
      </c>
      <c r="L90" s="6">
        <f t="shared" si="2"/>
        <v>25000</v>
      </c>
      <c r="M90" s="7">
        <f t="shared" si="3"/>
        <v>2500000</v>
      </c>
    </row>
    <row r="91" spans="1:13" x14ac:dyDescent="0.25">
      <c r="A91" t="s">
        <v>1423</v>
      </c>
      <c r="B91" t="s">
        <v>14</v>
      </c>
      <c r="C91" t="s">
        <v>111</v>
      </c>
      <c r="D91" t="s">
        <v>677</v>
      </c>
      <c r="E91" s="6">
        <v>589952</v>
      </c>
      <c r="F91" s="6">
        <v>2660819</v>
      </c>
      <c r="G91" s="6">
        <v>0</v>
      </c>
      <c r="H91" s="6">
        <v>29142252</v>
      </c>
      <c r="I91" s="6">
        <v>0</v>
      </c>
      <c r="J91" s="6">
        <v>0</v>
      </c>
      <c r="K91" s="6">
        <v>593135</v>
      </c>
      <c r="L91" s="6">
        <f t="shared" si="2"/>
        <v>323930.23</v>
      </c>
      <c r="M91" s="7">
        <f t="shared" si="3"/>
        <v>32393023</v>
      </c>
    </row>
    <row r="92" spans="1:13" x14ac:dyDescent="0.25">
      <c r="A92" t="s">
        <v>1423</v>
      </c>
      <c r="B92" t="s">
        <v>14</v>
      </c>
      <c r="C92" t="s">
        <v>777</v>
      </c>
      <c r="D92" t="s">
        <v>382</v>
      </c>
      <c r="E92" s="6">
        <v>1587167</v>
      </c>
      <c r="F92" s="6">
        <v>79217977</v>
      </c>
      <c r="G92" s="6">
        <v>0</v>
      </c>
      <c r="H92" s="6">
        <v>71440982</v>
      </c>
      <c r="I92" s="6">
        <v>0</v>
      </c>
      <c r="J92" s="6">
        <v>0</v>
      </c>
      <c r="K92" s="6">
        <v>3044922</v>
      </c>
      <c r="L92" s="6">
        <f t="shared" si="2"/>
        <v>1522461.26</v>
      </c>
      <c r="M92" s="7">
        <f t="shared" si="3"/>
        <v>152246126</v>
      </c>
    </row>
    <row r="93" spans="1:13" x14ac:dyDescent="0.25">
      <c r="A93" t="s">
        <v>1423</v>
      </c>
      <c r="B93" t="s">
        <v>14</v>
      </c>
      <c r="C93" t="s">
        <v>113</v>
      </c>
      <c r="D93" t="s">
        <v>678</v>
      </c>
      <c r="E93" s="6">
        <v>0</v>
      </c>
      <c r="F93" s="6">
        <v>0</v>
      </c>
      <c r="G93" s="6">
        <v>0</v>
      </c>
      <c r="H93" s="6">
        <v>14497122</v>
      </c>
      <c r="I93" s="6">
        <v>0</v>
      </c>
      <c r="J93" s="6">
        <v>0</v>
      </c>
      <c r="K93" s="6">
        <v>289942</v>
      </c>
      <c r="L93" s="6">
        <f t="shared" si="2"/>
        <v>144971.22</v>
      </c>
      <c r="M93" s="7">
        <f t="shared" si="3"/>
        <v>14497122</v>
      </c>
    </row>
    <row r="94" spans="1:13" x14ac:dyDescent="0.25">
      <c r="A94" t="s">
        <v>1423</v>
      </c>
      <c r="B94" t="s">
        <v>14</v>
      </c>
      <c r="C94" t="s">
        <v>778</v>
      </c>
      <c r="D94" t="s">
        <v>680</v>
      </c>
      <c r="E94" s="6">
        <v>0</v>
      </c>
      <c r="F94" s="6">
        <v>0</v>
      </c>
      <c r="G94" s="6">
        <v>0</v>
      </c>
      <c r="H94" s="6">
        <v>2296895</v>
      </c>
      <c r="I94" s="6">
        <v>0</v>
      </c>
      <c r="J94" s="6">
        <v>0</v>
      </c>
      <c r="K94" s="6">
        <v>45937</v>
      </c>
      <c r="L94" s="6">
        <f t="shared" si="2"/>
        <v>22968.95</v>
      </c>
      <c r="M94" s="7">
        <f t="shared" si="3"/>
        <v>2296895</v>
      </c>
    </row>
    <row r="95" spans="1:13" x14ac:dyDescent="0.25">
      <c r="A95" t="s">
        <v>1423</v>
      </c>
      <c r="B95" t="s">
        <v>14</v>
      </c>
      <c r="C95" t="s">
        <v>779</v>
      </c>
      <c r="D95" t="s">
        <v>681</v>
      </c>
      <c r="E95" s="6">
        <v>3928934</v>
      </c>
      <c r="F95" s="6">
        <v>6435137</v>
      </c>
      <c r="G95" s="6">
        <v>0</v>
      </c>
      <c r="H95" s="6">
        <v>10743576</v>
      </c>
      <c r="I95" s="6">
        <v>0</v>
      </c>
      <c r="J95" s="6">
        <v>1387461</v>
      </c>
      <c r="K95" s="6">
        <v>449901</v>
      </c>
      <c r="L95" s="6">
        <f t="shared" si="2"/>
        <v>224951.08000000002</v>
      </c>
      <c r="M95" s="7">
        <f t="shared" si="3"/>
        <v>22495108</v>
      </c>
    </row>
    <row r="96" spans="1:13" x14ac:dyDescent="0.25">
      <c r="A96" t="s">
        <v>1423</v>
      </c>
      <c r="B96" t="s">
        <v>14</v>
      </c>
      <c r="C96" t="s">
        <v>780</v>
      </c>
      <c r="D96" t="s">
        <v>49</v>
      </c>
      <c r="E96" s="6">
        <v>0</v>
      </c>
      <c r="F96" s="6">
        <v>0</v>
      </c>
      <c r="G96" s="6">
        <v>0</v>
      </c>
      <c r="H96" s="6">
        <v>10000000</v>
      </c>
      <c r="I96" s="6">
        <v>0</v>
      </c>
      <c r="J96" s="6">
        <v>0</v>
      </c>
      <c r="K96" s="6">
        <v>199998</v>
      </c>
      <c r="L96" s="6">
        <f t="shared" si="2"/>
        <v>100000</v>
      </c>
      <c r="M96" s="7">
        <f t="shared" si="3"/>
        <v>10000000</v>
      </c>
    </row>
    <row r="97" spans="1:13" x14ac:dyDescent="0.25">
      <c r="A97" t="s">
        <v>1423</v>
      </c>
      <c r="B97" t="s">
        <v>14</v>
      </c>
      <c r="C97" t="s">
        <v>781</v>
      </c>
      <c r="D97" t="s">
        <v>682</v>
      </c>
      <c r="E97" s="6">
        <v>0</v>
      </c>
      <c r="F97" s="6">
        <v>9858494</v>
      </c>
      <c r="G97" s="6">
        <v>0</v>
      </c>
      <c r="H97" s="6">
        <v>16800293</v>
      </c>
      <c r="I97" s="6">
        <v>0</v>
      </c>
      <c r="J97" s="6">
        <v>1341213</v>
      </c>
      <c r="K97" s="6">
        <v>559999</v>
      </c>
      <c r="L97" s="6">
        <f t="shared" si="2"/>
        <v>280000</v>
      </c>
      <c r="M97" s="7">
        <f t="shared" si="3"/>
        <v>28000000</v>
      </c>
    </row>
    <row r="98" spans="1:13" x14ac:dyDescent="0.25">
      <c r="A98" t="s">
        <v>1423</v>
      </c>
      <c r="B98" t="s">
        <v>14</v>
      </c>
      <c r="C98" t="s">
        <v>782</v>
      </c>
      <c r="D98" t="s">
        <v>683</v>
      </c>
      <c r="E98" s="6">
        <v>0</v>
      </c>
      <c r="F98" s="6">
        <v>0</v>
      </c>
      <c r="G98" s="6">
        <v>0</v>
      </c>
      <c r="H98" s="6">
        <v>950000</v>
      </c>
      <c r="I98" s="6">
        <v>0</v>
      </c>
      <c r="J98" s="6">
        <v>0</v>
      </c>
      <c r="K98" s="6">
        <v>19000</v>
      </c>
      <c r="L98" s="6">
        <f t="shared" si="2"/>
        <v>9500</v>
      </c>
      <c r="M98" s="7">
        <f t="shared" si="3"/>
        <v>950000</v>
      </c>
    </row>
    <row r="99" spans="1:13" x14ac:dyDescent="0.25">
      <c r="A99" t="s">
        <v>1423</v>
      </c>
      <c r="B99" t="s">
        <v>14</v>
      </c>
      <c r="C99" t="s">
        <v>783</v>
      </c>
      <c r="D99" t="s">
        <v>899</v>
      </c>
      <c r="E99" s="6">
        <v>0</v>
      </c>
      <c r="F99" s="6">
        <v>0</v>
      </c>
      <c r="G99" s="6">
        <v>0</v>
      </c>
      <c r="H99" s="6">
        <v>2951130</v>
      </c>
      <c r="I99" s="6">
        <v>0</v>
      </c>
      <c r="J99" s="6">
        <v>0</v>
      </c>
      <c r="K99" s="6">
        <v>59022</v>
      </c>
      <c r="L99" s="6">
        <f t="shared" si="2"/>
        <v>29511.3</v>
      </c>
      <c r="M99" s="7">
        <f t="shared" si="3"/>
        <v>2951130</v>
      </c>
    </row>
    <row r="100" spans="1:13" x14ac:dyDescent="0.25">
      <c r="A100" t="s">
        <v>1423</v>
      </c>
      <c r="B100" t="s">
        <v>14</v>
      </c>
      <c r="C100" t="s">
        <v>784</v>
      </c>
      <c r="D100" t="s">
        <v>686</v>
      </c>
      <c r="E100" s="6">
        <v>1620305</v>
      </c>
      <c r="F100" s="6">
        <v>27528089</v>
      </c>
      <c r="G100" s="6">
        <v>0</v>
      </c>
      <c r="H100" s="6">
        <v>4292342</v>
      </c>
      <c r="I100" s="6">
        <v>0</v>
      </c>
      <c r="J100" s="6">
        <v>51798</v>
      </c>
      <c r="K100" s="6">
        <v>669847</v>
      </c>
      <c r="L100" s="6">
        <f t="shared" si="2"/>
        <v>334925.34000000003</v>
      </c>
      <c r="M100" s="7">
        <f t="shared" si="3"/>
        <v>33492534</v>
      </c>
    </row>
    <row r="101" spans="1:13" x14ac:dyDescent="0.25">
      <c r="A101" t="s">
        <v>1423</v>
      </c>
      <c r="B101" t="s">
        <v>14</v>
      </c>
      <c r="C101" t="s">
        <v>785</v>
      </c>
      <c r="D101" t="s">
        <v>687</v>
      </c>
      <c r="E101" s="6">
        <v>2122842</v>
      </c>
      <c r="F101" s="6">
        <v>9107416</v>
      </c>
      <c r="G101" s="6">
        <v>0</v>
      </c>
      <c r="H101" s="6">
        <v>31700582</v>
      </c>
      <c r="I101" s="6">
        <v>0</v>
      </c>
      <c r="J101" s="6">
        <v>0</v>
      </c>
      <c r="K101" s="6">
        <v>858615</v>
      </c>
      <c r="L101" s="6">
        <f t="shared" si="2"/>
        <v>429308.4</v>
      </c>
      <c r="M101" s="7">
        <f t="shared" si="3"/>
        <v>42930840</v>
      </c>
    </row>
    <row r="102" spans="1:13" x14ac:dyDescent="0.25">
      <c r="A102" t="s">
        <v>1423</v>
      </c>
      <c r="B102" t="s">
        <v>14</v>
      </c>
      <c r="C102" t="s">
        <v>786</v>
      </c>
      <c r="D102" t="s">
        <v>900</v>
      </c>
      <c r="E102" s="6">
        <v>1500000</v>
      </c>
      <c r="F102" s="6">
        <v>75675000</v>
      </c>
      <c r="G102" s="6">
        <v>0</v>
      </c>
      <c r="H102" s="6">
        <v>41600000</v>
      </c>
      <c r="I102" s="6">
        <v>0</v>
      </c>
      <c r="J102" s="6">
        <v>0</v>
      </c>
      <c r="K102" s="6">
        <v>2375500</v>
      </c>
      <c r="L102" s="6">
        <f t="shared" si="2"/>
        <v>1187750</v>
      </c>
      <c r="M102" s="7">
        <f t="shared" si="3"/>
        <v>118775000</v>
      </c>
    </row>
    <row r="103" spans="1:13" x14ac:dyDescent="0.25">
      <c r="A103" t="s">
        <v>1423</v>
      </c>
      <c r="B103" t="s">
        <v>14</v>
      </c>
      <c r="C103" t="s">
        <v>787</v>
      </c>
      <c r="D103" t="s">
        <v>689</v>
      </c>
      <c r="E103" s="6">
        <v>791878</v>
      </c>
      <c r="F103" s="6">
        <v>31103166</v>
      </c>
      <c r="G103" s="6">
        <v>0</v>
      </c>
      <c r="H103" s="6">
        <v>66802056</v>
      </c>
      <c r="I103" s="6">
        <v>0</v>
      </c>
      <c r="J103" s="6">
        <v>2405858</v>
      </c>
      <c r="K103" s="6">
        <v>2022005</v>
      </c>
      <c r="L103" s="6">
        <f t="shared" si="2"/>
        <v>1011029.5800000001</v>
      </c>
      <c r="M103" s="7">
        <f t="shared" si="3"/>
        <v>101102958</v>
      </c>
    </row>
    <row r="104" spans="1:13" x14ac:dyDescent="0.25">
      <c r="A104" t="s">
        <v>1423</v>
      </c>
      <c r="B104" t="s">
        <v>14</v>
      </c>
      <c r="C104" t="s">
        <v>788</v>
      </c>
      <c r="D104" t="s">
        <v>690</v>
      </c>
      <c r="E104" s="6">
        <v>3886294</v>
      </c>
      <c r="F104" s="6">
        <v>7929519</v>
      </c>
      <c r="G104" s="6">
        <v>0</v>
      </c>
      <c r="H104" s="6">
        <v>44371017</v>
      </c>
      <c r="I104" s="6">
        <v>0</v>
      </c>
      <c r="J104" s="6">
        <v>0</v>
      </c>
      <c r="K104" s="6">
        <v>1123735</v>
      </c>
      <c r="L104" s="6">
        <f t="shared" si="2"/>
        <v>561868.30000000005</v>
      </c>
      <c r="M104" s="7">
        <f t="shared" si="3"/>
        <v>56186830</v>
      </c>
    </row>
    <row r="105" spans="1:13" x14ac:dyDescent="0.25">
      <c r="A105" t="s">
        <v>1423</v>
      </c>
      <c r="B105" t="s">
        <v>14</v>
      </c>
      <c r="C105" t="s">
        <v>789</v>
      </c>
      <c r="D105" t="s">
        <v>692</v>
      </c>
      <c r="E105" s="6">
        <v>109644</v>
      </c>
      <c r="F105" s="6">
        <v>7597753</v>
      </c>
      <c r="G105" s="6">
        <v>0</v>
      </c>
      <c r="H105" s="6">
        <v>17909613</v>
      </c>
      <c r="I105" s="6">
        <v>0</v>
      </c>
      <c r="J105" s="6">
        <v>332990</v>
      </c>
      <c r="K105" s="6">
        <v>518998</v>
      </c>
      <c r="L105" s="6">
        <f t="shared" si="2"/>
        <v>259500</v>
      </c>
      <c r="M105" s="7">
        <f t="shared" si="3"/>
        <v>25950000</v>
      </c>
    </row>
    <row r="106" spans="1:13" x14ac:dyDescent="0.25">
      <c r="A106" t="s">
        <v>1423</v>
      </c>
      <c r="B106" t="s">
        <v>14</v>
      </c>
      <c r="C106" t="s">
        <v>790</v>
      </c>
      <c r="D106" t="s">
        <v>901</v>
      </c>
      <c r="E106" s="6">
        <v>3258883</v>
      </c>
      <c r="F106" s="6">
        <v>60776445</v>
      </c>
      <c r="G106" s="6">
        <v>0</v>
      </c>
      <c r="H106" s="6">
        <v>106740555</v>
      </c>
      <c r="I106" s="6">
        <v>0</v>
      </c>
      <c r="J106" s="6">
        <v>0</v>
      </c>
      <c r="K106" s="6">
        <v>3415517</v>
      </c>
      <c r="L106" s="6">
        <f t="shared" si="2"/>
        <v>1707758.83</v>
      </c>
      <c r="M106" s="7">
        <f t="shared" si="3"/>
        <v>170775883</v>
      </c>
    </row>
    <row r="107" spans="1:13" x14ac:dyDescent="0.25">
      <c r="A107" t="s">
        <v>1423</v>
      </c>
      <c r="B107" t="s">
        <v>14</v>
      </c>
      <c r="C107" t="s">
        <v>791</v>
      </c>
      <c r="D107" t="s">
        <v>112</v>
      </c>
      <c r="E107" s="6">
        <v>1979695</v>
      </c>
      <c r="F107" s="6">
        <v>0</v>
      </c>
      <c r="G107" s="6">
        <v>0</v>
      </c>
      <c r="H107" s="6">
        <v>13791367</v>
      </c>
      <c r="I107" s="6">
        <v>0</v>
      </c>
      <c r="J107" s="6">
        <v>1803699</v>
      </c>
      <c r="K107" s="6">
        <v>351493</v>
      </c>
      <c r="L107" s="6">
        <f t="shared" si="2"/>
        <v>175747.61000000002</v>
      </c>
      <c r="M107" s="7">
        <f t="shared" si="3"/>
        <v>17574761</v>
      </c>
    </row>
    <row r="108" spans="1:13" x14ac:dyDescent="0.25">
      <c r="A108" t="s">
        <v>1423</v>
      </c>
      <c r="B108" t="s">
        <v>14</v>
      </c>
      <c r="C108" t="s">
        <v>792</v>
      </c>
      <c r="D108" t="s">
        <v>36</v>
      </c>
      <c r="E108" s="6">
        <v>4261809</v>
      </c>
      <c r="F108" s="6">
        <v>1186925</v>
      </c>
      <c r="G108" s="6">
        <v>0</v>
      </c>
      <c r="H108" s="6">
        <v>65682172</v>
      </c>
      <c r="I108" s="6">
        <v>0</v>
      </c>
      <c r="J108" s="6">
        <v>1849948</v>
      </c>
      <c r="K108" s="6">
        <v>1374379</v>
      </c>
      <c r="L108" s="6">
        <f t="shared" si="2"/>
        <v>729808.54</v>
      </c>
      <c r="M108" s="7">
        <f t="shared" si="3"/>
        <v>72980854</v>
      </c>
    </row>
    <row r="109" spans="1:13" x14ac:dyDescent="0.25">
      <c r="A109" t="s">
        <v>1423</v>
      </c>
      <c r="B109" t="s">
        <v>14</v>
      </c>
      <c r="C109" t="s">
        <v>793</v>
      </c>
      <c r="D109" t="s">
        <v>902</v>
      </c>
      <c r="E109" s="6">
        <v>0</v>
      </c>
      <c r="F109" s="6">
        <v>8620674</v>
      </c>
      <c r="G109" s="6">
        <v>0</v>
      </c>
      <c r="H109" s="6">
        <v>0</v>
      </c>
      <c r="I109" s="6">
        <v>0</v>
      </c>
      <c r="J109" s="6">
        <v>795477</v>
      </c>
      <c r="K109" s="6">
        <v>188322</v>
      </c>
      <c r="L109" s="6">
        <f t="shared" si="2"/>
        <v>94161.51</v>
      </c>
      <c r="M109" s="7">
        <f t="shared" si="3"/>
        <v>9416151</v>
      </c>
    </row>
    <row r="110" spans="1:13" x14ac:dyDescent="0.25">
      <c r="A110" t="s">
        <v>1423</v>
      </c>
      <c r="B110" t="s">
        <v>14</v>
      </c>
      <c r="C110" t="s">
        <v>794</v>
      </c>
      <c r="D110" t="s">
        <v>696</v>
      </c>
      <c r="E110" s="6">
        <v>0</v>
      </c>
      <c r="F110" s="6">
        <v>0</v>
      </c>
      <c r="G110" s="6">
        <v>0</v>
      </c>
      <c r="H110" s="6">
        <v>6172686</v>
      </c>
      <c r="I110" s="6">
        <v>0</v>
      </c>
      <c r="J110" s="6">
        <v>0</v>
      </c>
      <c r="K110" s="6">
        <v>123454</v>
      </c>
      <c r="L110" s="6">
        <f t="shared" si="2"/>
        <v>61726.86</v>
      </c>
      <c r="M110" s="7">
        <f t="shared" si="3"/>
        <v>6172686</v>
      </c>
    </row>
    <row r="111" spans="1:13" x14ac:dyDescent="0.25">
      <c r="A111" t="s">
        <v>1423</v>
      </c>
      <c r="B111" t="s">
        <v>14</v>
      </c>
      <c r="C111" t="s">
        <v>795</v>
      </c>
      <c r="D111" t="s">
        <v>697</v>
      </c>
      <c r="E111" s="6">
        <v>0</v>
      </c>
      <c r="F111" s="6">
        <v>0</v>
      </c>
      <c r="G111" s="6">
        <v>0</v>
      </c>
      <c r="H111" s="6">
        <v>14995000</v>
      </c>
      <c r="I111" s="6">
        <v>0</v>
      </c>
      <c r="J111" s="6">
        <v>0</v>
      </c>
      <c r="K111" s="6">
        <v>299900</v>
      </c>
      <c r="L111" s="6">
        <f t="shared" si="2"/>
        <v>149950</v>
      </c>
      <c r="M111" s="7">
        <f t="shared" si="3"/>
        <v>14995000</v>
      </c>
    </row>
    <row r="112" spans="1:13" x14ac:dyDescent="0.25">
      <c r="A112" t="s">
        <v>1423</v>
      </c>
      <c r="B112" t="s">
        <v>14</v>
      </c>
      <c r="C112" t="s">
        <v>796</v>
      </c>
      <c r="D112" t="s">
        <v>698</v>
      </c>
      <c r="E112" s="6">
        <v>0</v>
      </c>
      <c r="F112" s="6">
        <v>0</v>
      </c>
      <c r="G112" s="6">
        <v>0</v>
      </c>
      <c r="H112" s="6">
        <v>4917160</v>
      </c>
      <c r="I112" s="6">
        <v>0</v>
      </c>
      <c r="J112" s="6">
        <v>272452</v>
      </c>
      <c r="K112" s="6">
        <v>0</v>
      </c>
      <c r="L112" s="6">
        <f t="shared" si="2"/>
        <v>51896.12</v>
      </c>
      <c r="M112" s="7">
        <f t="shared" si="3"/>
        <v>5189612</v>
      </c>
    </row>
    <row r="113" spans="1:13" x14ac:dyDescent="0.25">
      <c r="A113" t="s">
        <v>1423</v>
      </c>
      <c r="B113" t="s">
        <v>14</v>
      </c>
      <c r="C113" t="s">
        <v>797</v>
      </c>
      <c r="D113" t="s">
        <v>699</v>
      </c>
      <c r="E113" s="6">
        <v>0</v>
      </c>
      <c r="F113" s="6">
        <v>0</v>
      </c>
      <c r="G113" s="6">
        <v>0</v>
      </c>
      <c r="H113" s="6">
        <v>12200000</v>
      </c>
      <c r="I113" s="6">
        <v>0</v>
      </c>
      <c r="J113" s="6">
        <v>0</v>
      </c>
      <c r="K113" s="6">
        <v>241451</v>
      </c>
      <c r="L113" s="6">
        <f t="shared" si="2"/>
        <v>122000</v>
      </c>
      <c r="M113" s="7">
        <f t="shared" si="3"/>
        <v>12200000</v>
      </c>
    </row>
    <row r="114" spans="1:13" x14ac:dyDescent="0.25">
      <c r="A114" t="s">
        <v>1423</v>
      </c>
      <c r="B114" t="s">
        <v>14</v>
      </c>
      <c r="C114" t="s">
        <v>798</v>
      </c>
      <c r="D114" t="s">
        <v>16</v>
      </c>
      <c r="E114" s="6">
        <v>0</v>
      </c>
      <c r="F114" s="6">
        <v>0</v>
      </c>
      <c r="G114" s="6">
        <v>0</v>
      </c>
      <c r="H114" s="6">
        <v>998972</v>
      </c>
      <c r="I114" s="6">
        <v>0</v>
      </c>
      <c r="J114" s="6">
        <v>0</v>
      </c>
      <c r="K114" s="6">
        <v>19979</v>
      </c>
      <c r="L114" s="6">
        <f t="shared" si="2"/>
        <v>9989.7199999999993</v>
      </c>
      <c r="M114" s="7">
        <f t="shared" si="3"/>
        <v>998972</v>
      </c>
    </row>
    <row r="115" spans="1:13" x14ac:dyDescent="0.25">
      <c r="A115" t="s">
        <v>1423</v>
      </c>
      <c r="B115" t="s">
        <v>14</v>
      </c>
      <c r="C115" t="s">
        <v>799</v>
      </c>
      <c r="D115" t="s">
        <v>700</v>
      </c>
      <c r="E115" s="6">
        <v>0</v>
      </c>
      <c r="F115" s="6">
        <v>0</v>
      </c>
      <c r="G115" s="6">
        <v>0</v>
      </c>
      <c r="H115" s="6">
        <v>4177192</v>
      </c>
      <c r="I115" s="6">
        <v>0</v>
      </c>
      <c r="J115" s="6">
        <v>0</v>
      </c>
      <c r="K115" s="6">
        <v>83543</v>
      </c>
      <c r="L115" s="6">
        <f t="shared" si="2"/>
        <v>41771.919999999998</v>
      </c>
      <c r="M115" s="7">
        <f t="shared" si="3"/>
        <v>4177192</v>
      </c>
    </row>
    <row r="116" spans="1:13" x14ac:dyDescent="0.25">
      <c r="A116" t="s">
        <v>1423</v>
      </c>
      <c r="B116" t="s">
        <v>14</v>
      </c>
      <c r="C116" t="s">
        <v>800</v>
      </c>
      <c r="D116" t="s">
        <v>88</v>
      </c>
      <c r="E116" s="6">
        <v>0</v>
      </c>
      <c r="F116" s="6">
        <v>0</v>
      </c>
      <c r="G116" s="6">
        <v>0</v>
      </c>
      <c r="H116" s="6">
        <v>1228865</v>
      </c>
      <c r="I116" s="6">
        <v>0</v>
      </c>
      <c r="J116" s="6">
        <v>0</v>
      </c>
      <c r="K116" s="6">
        <v>24577</v>
      </c>
      <c r="L116" s="6">
        <f t="shared" si="2"/>
        <v>12288.65</v>
      </c>
      <c r="M116" s="7">
        <f t="shared" si="3"/>
        <v>1228865</v>
      </c>
    </row>
    <row r="117" spans="1:13" x14ac:dyDescent="0.25">
      <c r="A117" t="s">
        <v>1423</v>
      </c>
      <c r="B117" t="s">
        <v>14</v>
      </c>
      <c r="C117" t="s">
        <v>801</v>
      </c>
      <c r="D117" t="s">
        <v>701</v>
      </c>
      <c r="E117" s="6">
        <v>0</v>
      </c>
      <c r="F117" s="6">
        <v>54900823</v>
      </c>
      <c r="G117" s="6">
        <v>0</v>
      </c>
      <c r="H117" s="6">
        <v>27799177</v>
      </c>
      <c r="I117" s="6">
        <v>0</v>
      </c>
      <c r="J117" s="6">
        <v>0</v>
      </c>
      <c r="K117" s="6">
        <v>1654000</v>
      </c>
      <c r="L117" s="6">
        <f t="shared" si="2"/>
        <v>827000</v>
      </c>
      <c r="M117" s="7">
        <f t="shared" si="3"/>
        <v>82700000</v>
      </c>
    </row>
    <row r="118" spans="1:13" x14ac:dyDescent="0.25">
      <c r="A118" t="s">
        <v>1423</v>
      </c>
      <c r="B118" t="s">
        <v>14</v>
      </c>
      <c r="C118" t="s">
        <v>802</v>
      </c>
      <c r="D118" t="s">
        <v>702</v>
      </c>
      <c r="E118" s="6">
        <v>0</v>
      </c>
      <c r="F118" s="6">
        <v>26051484</v>
      </c>
      <c r="G118" s="6">
        <v>0</v>
      </c>
      <c r="H118" s="6">
        <v>39164908</v>
      </c>
      <c r="I118" s="6">
        <v>0</v>
      </c>
      <c r="J118" s="6">
        <v>0</v>
      </c>
      <c r="K118" s="6">
        <v>1304328</v>
      </c>
      <c r="L118" s="6">
        <f t="shared" si="2"/>
        <v>652163.92000000004</v>
      </c>
      <c r="M118" s="7">
        <f t="shared" si="3"/>
        <v>65216392</v>
      </c>
    </row>
    <row r="119" spans="1:13" x14ac:dyDescent="0.25">
      <c r="A119" t="s">
        <v>1423</v>
      </c>
      <c r="B119" t="s">
        <v>14</v>
      </c>
      <c r="C119" t="s">
        <v>803</v>
      </c>
      <c r="D119" t="s">
        <v>703</v>
      </c>
      <c r="E119" s="6">
        <v>0</v>
      </c>
      <c r="F119" s="6">
        <v>0</v>
      </c>
      <c r="G119" s="6">
        <v>0</v>
      </c>
      <c r="H119" s="6">
        <v>9610000</v>
      </c>
      <c r="I119" s="6">
        <v>0</v>
      </c>
      <c r="J119" s="6">
        <v>1400000</v>
      </c>
      <c r="K119" s="6">
        <v>220200</v>
      </c>
      <c r="L119" s="6">
        <f t="shared" si="2"/>
        <v>110100</v>
      </c>
      <c r="M119" s="7">
        <f t="shared" si="3"/>
        <v>11010000</v>
      </c>
    </row>
    <row r="120" spans="1:13" x14ac:dyDescent="0.25">
      <c r="A120" t="s">
        <v>1423</v>
      </c>
      <c r="B120" t="s">
        <v>14</v>
      </c>
      <c r="C120" t="s">
        <v>804</v>
      </c>
      <c r="D120" t="s">
        <v>704</v>
      </c>
      <c r="E120" s="6">
        <v>0</v>
      </c>
      <c r="F120" s="6">
        <v>1052788</v>
      </c>
      <c r="G120" s="6">
        <v>0</v>
      </c>
      <c r="H120" s="6">
        <v>6971379</v>
      </c>
      <c r="I120" s="6">
        <v>0</v>
      </c>
      <c r="J120" s="6">
        <v>430113</v>
      </c>
      <c r="K120" s="6">
        <v>169086</v>
      </c>
      <c r="L120" s="6">
        <f t="shared" si="2"/>
        <v>84542.8</v>
      </c>
      <c r="M120" s="7">
        <f t="shared" si="3"/>
        <v>8454280</v>
      </c>
    </row>
    <row r="121" spans="1:13" x14ac:dyDescent="0.25">
      <c r="A121" t="s">
        <v>1423</v>
      </c>
      <c r="B121" t="s">
        <v>14</v>
      </c>
      <c r="C121" t="s">
        <v>805</v>
      </c>
      <c r="D121" t="s">
        <v>705</v>
      </c>
      <c r="E121" s="6">
        <v>0</v>
      </c>
      <c r="F121" s="6">
        <v>869459</v>
      </c>
      <c r="G121" s="6">
        <v>0</v>
      </c>
      <c r="H121" s="6">
        <v>33884287</v>
      </c>
      <c r="I121" s="6">
        <v>0</v>
      </c>
      <c r="J121" s="6">
        <v>1849948</v>
      </c>
      <c r="K121" s="6">
        <v>732073</v>
      </c>
      <c r="L121" s="6">
        <f t="shared" si="2"/>
        <v>366036.94</v>
      </c>
      <c r="M121" s="7">
        <f t="shared" si="3"/>
        <v>36603694</v>
      </c>
    </row>
    <row r="122" spans="1:13" x14ac:dyDescent="0.25">
      <c r="A122" t="s">
        <v>1423</v>
      </c>
      <c r="B122" t="s">
        <v>14</v>
      </c>
      <c r="C122" t="s">
        <v>806</v>
      </c>
      <c r="D122" t="s">
        <v>706</v>
      </c>
      <c r="E122" s="6">
        <v>9947573</v>
      </c>
      <c r="F122" s="6">
        <v>214505</v>
      </c>
      <c r="G122" s="6">
        <v>0</v>
      </c>
      <c r="H122" s="6">
        <v>29999247</v>
      </c>
      <c r="I122" s="6">
        <v>0</v>
      </c>
      <c r="J122" s="6">
        <v>0</v>
      </c>
      <c r="K122" s="6">
        <v>803226</v>
      </c>
      <c r="L122" s="6">
        <f t="shared" si="2"/>
        <v>401613.25</v>
      </c>
      <c r="M122" s="7">
        <f t="shared" si="3"/>
        <v>40161325</v>
      </c>
    </row>
    <row r="123" spans="1:13" x14ac:dyDescent="0.25">
      <c r="A123" t="s">
        <v>1423</v>
      </c>
      <c r="B123" t="s">
        <v>14</v>
      </c>
      <c r="C123" t="s">
        <v>807</v>
      </c>
      <c r="D123" t="s">
        <v>709</v>
      </c>
      <c r="E123" s="6">
        <v>156211</v>
      </c>
      <c r="F123" s="6">
        <v>139577</v>
      </c>
      <c r="G123" s="6">
        <v>0</v>
      </c>
      <c r="H123" s="6">
        <v>2634188</v>
      </c>
      <c r="I123" s="6">
        <v>0</v>
      </c>
      <c r="J123" s="6">
        <v>570024</v>
      </c>
      <c r="K123" s="6">
        <v>0</v>
      </c>
      <c r="L123" s="6">
        <f t="shared" si="2"/>
        <v>35000</v>
      </c>
      <c r="M123" s="7">
        <f t="shared" si="3"/>
        <v>3500000</v>
      </c>
    </row>
    <row r="124" spans="1:13" x14ac:dyDescent="0.25">
      <c r="A124" t="s">
        <v>1423</v>
      </c>
      <c r="B124" t="s">
        <v>14</v>
      </c>
      <c r="C124" t="s">
        <v>808</v>
      </c>
      <c r="D124" t="s">
        <v>710</v>
      </c>
      <c r="E124" s="6">
        <v>0</v>
      </c>
      <c r="F124" s="6">
        <v>9939027</v>
      </c>
      <c r="G124" s="6">
        <v>0</v>
      </c>
      <c r="H124" s="6">
        <v>7122302</v>
      </c>
      <c r="I124" s="6">
        <v>0</v>
      </c>
      <c r="J124" s="6">
        <v>0</v>
      </c>
      <c r="K124" s="6">
        <v>341226</v>
      </c>
      <c r="L124" s="6">
        <f t="shared" si="2"/>
        <v>170613.29</v>
      </c>
      <c r="M124" s="7">
        <f t="shared" si="3"/>
        <v>17061329</v>
      </c>
    </row>
    <row r="125" spans="1:13" x14ac:dyDescent="0.25">
      <c r="A125" t="s">
        <v>1423</v>
      </c>
      <c r="B125" t="s">
        <v>14</v>
      </c>
      <c r="C125" t="s">
        <v>809</v>
      </c>
      <c r="D125" t="s">
        <v>711</v>
      </c>
      <c r="E125" s="6">
        <v>0</v>
      </c>
      <c r="F125" s="6">
        <v>0</v>
      </c>
      <c r="G125" s="6">
        <v>0</v>
      </c>
      <c r="H125" s="6">
        <v>2270719</v>
      </c>
      <c r="I125" s="6">
        <v>0</v>
      </c>
      <c r="J125" s="6">
        <v>0</v>
      </c>
      <c r="K125" s="6">
        <v>45414</v>
      </c>
      <c r="L125" s="6">
        <f t="shared" si="2"/>
        <v>22707.19</v>
      </c>
      <c r="M125" s="7">
        <f t="shared" si="3"/>
        <v>2270719</v>
      </c>
    </row>
    <row r="126" spans="1:13" x14ac:dyDescent="0.25">
      <c r="A126" t="s">
        <v>1423</v>
      </c>
      <c r="B126" t="s">
        <v>14</v>
      </c>
      <c r="C126" t="s">
        <v>810</v>
      </c>
      <c r="D126" t="s">
        <v>47</v>
      </c>
      <c r="E126" s="6">
        <v>730854</v>
      </c>
      <c r="F126" s="6">
        <v>185849</v>
      </c>
      <c r="G126" s="6">
        <v>0</v>
      </c>
      <c r="H126" s="6">
        <v>3077728</v>
      </c>
      <c r="I126" s="6">
        <v>0</v>
      </c>
      <c r="J126" s="6">
        <v>208880</v>
      </c>
      <c r="K126" s="6">
        <v>77960</v>
      </c>
      <c r="L126" s="6">
        <f t="shared" si="2"/>
        <v>42033.11</v>
      </c>
      <c r="M126" s="7">
        <f t="shared" si="3"/>
        <v>4203311</v>
      </c>
    </row>
    <row r="127" spans="1:13" x14ac:dyDescent="0.25">
      <c r="A127" t="s">
        <v>1423</v>
      </c>
      <c r="B127" t="s">
        <v>14</v>
      </c>
      <c r="C127" t="s">
        <v>811</v>
      </c>
      <c r="D127" t="s">
        <v>712</v>
      </c>
      <c r="E127" s="6">
        <v>0</v>
      </c>
      <c r="F127" s="6">
        <v>12208978</v>
      </c>
      <c r="G127" s="6">
        <v>0</v>
      </c>
      <c r="H127" s="6">
        <v>2394281</v>
      </c>
      <c r="I127" s="6">
        <v>0</v>
      </c>
      <c r="J127" s="6">
        <v>620374</v>
      </c>
      <c r="K127" s="6">
        <v>0</v>
      </c>
      <c r="L127" s="6">
        <f t="shared" si="2"/>
        <v>152236.33000000002</v>
      </c>
      <c r="M127" s="7">
        <f t="shared" si="3"/>
        <v>15223633</v>
      </c>
    </row>
    <row r="128" spans="1:13" x14ac:dyDescent="0.25">
      <c r="A128" t="s">
        <v>1423</v>
      </c>
      <c r="B128" t="s">
        <v>14</v>
      </c>
      <c r="C128" t="s">
        <v>812</v>
      </c>
      <c r="D128" t="s">
        <v>713</v>
      </c>
      <c r="E128" s="6">
        <v>0</v>
      </c>
      <c r="F128" s="6">
        <v>3849409</v>
      </c>
      <c r="G128" s="6">
        <v>0</v>
      </c>
      <c r="H128" s="6">
        <v>2689343</v>
      </c>
      <c r="I128" s="6">
        <v>0</v>
      </c>
      <c r="J128" s="6">
        <v>0</v>
      </c>
      <c r="K128" s="6">
        <v>130774</v>
      </c>
      <c r="L128" s="6">
        <f t="shared" si="2"/>
        <v>65387.520000000004</v>
      </c>
      <c r="M128" s="7">
        <f t="shared" si="3"/>
        <v>6538752</v>
      </c>
    </row>
    <row r="129" spans="1:13" x14ac:dyDescent="0.25">
      <c r="A129" t="s">
        <v>1423</v>
      </c>
      <c r="B129" t="s">
        <v>14</v>
      </c>
      <c r="C129" t="s">
        <v>813</v>
      </c>
      <c r="D129" t="s">
        <v>714</v>
      </c>
      <c r="E129" s="6">
        <v>0</v>
      </c>
      <c r="F129" s="6">
        <v>18976367</v>
      </c>
      <c r="G129" s="6">
        <v>36162452</v>
      </c>
      <c r="H129" s="6">
        <v>80786181</v>
      </c>
      <c r="I129" s="6">
        <v>0</v>
      </c>
      <c r="J129" s="6">
        <v>0</v>
      </c>
      <c r="K129" s="6">
        <v>2718499</v>
      </c>
      <c r="L129" s="6">
        <f t="shared" si="2"/>
        <v>1359250</v>
      </c>
      <c r="M129" s="7">
        <f t="shared" si="3"/>
        <v>135925000</v>
      </c>
    </row>
    <row r="130" spans="1:13" x14ac:dyDescent="0.25">
      <c r="A130" t="s">
        <v>1423</v>
      </c>
      <c r="B130" t="s">
        <v>14</v>
      </c>
      <c r="C130" t="s">
        <v>814</v>
      </c>
      <c r="D130" t="s">
        <v>715</v>
      </c>
      <c r="E130" s="6">
        <v>0</v>
      </c>
      <c r="F130" s="6">
        <v>0</v>
      </c>
      <c r="G130" s="6">
        <v>0</v>
      </c>
      <c r="H130" s="6">
        <v>584583</v>
      </c>
      <c r="I130" s="6">
        <v>0</v>
      </c>
      <c r="J130" s="6">
        <v>112846</v>
      </c>
      <c r="K130" s="6">
        <v>13947</v>
      </c>
      <c r="L130" s="6">
        <f t="shared" si="2"/>
        <v>6974.29</v>
      </c>
      <c r="M130" s="7">
        <f t="shared" si="3"/>
        <v>697429</v>
      </c>
    </row>
    <row r="131" spans="1:13" x14ac:dyDescent="0.25">
      <c r="A131" t="s">
        <v>1423</v>
      </c>
      <c r="B131" t="s">
        <v>14</v>
      </c>
      <c r="C131" t="s">
        <v>815</v>
      </c>
      <c r="D131" t="s">
        <v>903</v>
      </c>
      <c r="E131" s="6">
        <v>0</v>
      </c>
      <c r="F131" s="6">
        <v>0</v>
      </c>
      <c r="G131" s="6">
        <v>0</v>
      </c>
      <c r="H131" s="6">
        <v>5548032</v>
      </c>
      <c r="I131" s="6">
        <v>0</v>
      </c>
      <c r="J131" s="6">
        <v>449546</v>
      </c>
      <c r="K131" s="6">
        <v>110000</v>
      </c>
      <c r="L131" s="6">
        <f t="shared" ref="L131:L194" si="4">SUM(E131:J131)*0.01</f>
        <v>59975.78</v>
      </c>
      <c r="M131" s="7">
        <f t="shared" ref="M131:M194" si="5">SUM(E131:J131)</f>
        <v>5997578</v>
      </c>
    </row>
    <row r="132" spans="1:13" x14ac:dyDescent="0.25">
      <c r="A132" t="s">
        <v>1423</v>
      </c>
      <c r="B132" t="s">
        <v>14</v>
      </c>
      <c r="C132" t="s">
        <v>816</v>
      </c>
      <c r="D132" t="s">
        <v>67</v>
      </c>
      <c r="E132" s="6">
        <v>0</v>
      </c>
      <c r="F132" s="6">
        <v>0</v>
      </c>
      <c r="G132" s="6">
        <v>0</v>
      </c>
      <c r="H132" s="6">
        <v>2000000</v>
      </c>
      <c r="I132" s="6">
        <v>0</v>
      </c>
      <c r="J132" s="6">
        <v>0</v>
      </c>
      <c r="K132" s="6">
        <v>36998</v>
      </c>
      <c r="L132" s="6">
        <f t="shared" si="4"/>
        <v>20000</v>
      </c>
      <c r="M132" s="7">
        <f t="shared" si="5"/>
        <v>2000000</v>
      </c>
    </row>
    <row r="133" spans="1:13" x14ac:dyDescent="0.25">
      <c r="A133" t="s">
        <v>1423</v>
      </c>
      <c r="B133" t="s">
        <v>14</v>
      </c>
      <c r="C133" t="s">
        <v>817</v>
      </c>
      <c r="D133" t="s">
        <v>719</v>
      </c>
      <c r="E133" s="6">
        <v>0</v>
      </c>
      <c r="F133" s="6">
        <v>10825045</v>
      </c>
      <c r="G133" s="6">
        <v>0</v>
      </c>
      <c r="H133" s="6">
        <v>9103366</v>
      </c>
      <c r="I133" s="6">
        <v>0</v>
      </c>
      <c r="J133" s="6">
        <v>749229</v>
      </c>
      <c r="K133" s="6">
        <v>413551</v>
      </c>
      <c r="L133" s="6">
        <f t="shared" si="4"/>
        <v>206776.4</v>
      </c>
      <c r="M133" s="7">
        <f t="shared" si="5"/>
        <v>20677640</v>
      </c>
    </row>
    <row r="134" spans="1:13" x14ac:dyDescent="0.25">
      <c r="A134" t="s">
        <v>1423</v>
      </c>
      <c r="B134" t="s">
        <v>14</v>
      </c>
      <c r="C134" t="s">
        <v>818</v>
      </c>
      <c r="D134" t="s">
        <v>720</v>
      </c>
      <c r="E134" s="6">
        <v>0</v>
      </c>
      <c r="F134" s="6">
        <v>0</v>
      </c>
      <c r="G134" s="6">
        <v>0</v>
      </c>
      <c r="H134" s="6">
        <v>998576</v>
      </c>
      <c r="I134" s="6">
        <v>0</v>
      </c>
      <c r="J134" s="6">
        <v>0</v>
      </c>
      <c r="K134" s="6">
        <v>19971</v>
      </c>
      <c r="L134" s="6">
        <f t="shared" si="4"/>
        <v>9985.76</v>
      </c>
      <c r="M134" s="7">
        <f t="shared" si="5"/>
        <v>998576</v>
      </c>
    </row>
    <row r="135" spans="1:13" x14ac:dyDescent="0.25">
      <c r="A135" t="s">
        <v>1423</v>
      </c>
      <c r="B135" t="s">
        <v>14</v>
      </c>
      <c r="C135" t="s">
        <v>819</v>
      </c>
      <c r="D135" t="s">
        <v>721</v>
      </c>
      <c r="E135" s="6">
        <v>0</v>
      </c>
      <c r="F135" s="6">
        <v>2999999</v>
      </c>
      <c r="G135" s="6">
        <v>0</v>
      </c>
      <c r="H135" s="6">
        <v>9999999</v>
      </c>
      <c r="I135" s="6">
        <v>0</v>
      </c>
      <c r="J135" s="6">
        <v>0</v>
      </c>
      <c r="K135" s="6">
        <v>259999</v>
      </c>
      <c r="L135" s="6">
        <f t="shared" si="4"/>
        <v>129999.98</v>
      </c>
      <c r="M135" s="7">
        <f t="shared" si="5"/>
        <v>12999998</v>
      </c>
    </row>
    <row r="136" spans="1:13" x14ac:dyDescent="0.25">
      <c r="A136" t="s">
        <v>1423</v>
      </c>
      <c r="B136" t="s">
        <v>14</v>
      </c>
      <c r="C136" t="s">
        <v>820</v>
      </c>
      <c r="D136" t="s">
        <v>723</v>
      </c>
      <c r="E136" s="6">
        <v>0</v>
      </c>
      <c r="F136" s="6">
        <v>0</v>
      </c>
      <c r="G136" s="6">
        <v>0</v>
      </c>
      <c r="H136" s="6">
        <v>5999485</v>
      </c>
      <c r="I136" s="6">
        <v>0</v>
      </c>
      <c r="J136" s="6">
        <v>0</v>
      </c>
      <c r="K136" s="6">
        <v>0</v>
      </c>
      <c r="L136" s="6">
        <f t="shared" si="4"/>
        <v>59994.85</v>
      </c>
      <c r="M136" s="7">
        <f t="shared" si="5"/>
        <v>5999485</v>
      </c>
    </row>
    <row r="137" spans="1:13" x14ac:dyDescent="0.25">
      <c r="A137" t="s">
        <v>1423</v>
      </c>
      <c r="B137" t="s">
        <v>14</v>
      </c>
      <c r="C137" t="s">
        <v>821</v>
      </c>
      <c r="D137" t="s">
        <v>724</v>
      </c>
      <c r="E137" s="6">
        <v>0</v>
      </c>
      <c r="F137" s="6">
        <v>0</v>
      </c>
      <c r="G137" s="6">
        <v>0</v>
      </c>
      <c r="H137" s="6">
        <v>1862000</v>
      </c>
      <c r="I137" s="6">
        <v>0</v>
      </c>
      <c r="J137" s="6">
        <v>0</v>
      </c>
      <c r="K137" s="6">
        <v>37240</v>
      </c>
      <c r="L137" s="6">
        <f t="shared" si="4"/>
        <v>18620</v>
      </c>
      <c r="M137" s="7">
        <f t="shared" si="5"/>
        <v>1862000</v>
      </c>
    </row>
    <row r="138" spans="1:13" x14ac:dyDescent="0.25">
      <c r="A138" t="s">
        <v>1423</v>
      </c>
      <c r="B138" t="s">
        <v>14</v>
      </c>
      <c r="C138" t="s">
        <v>822</v>
      </c>
      <c r="D138" t="s">
        <v>725</v>
      </c>
      <c r="E138" s="6">
        <v>0</v>
      </c>
      <c r="F138" s="6">
        <v>26321830</v>
      </c>
      <c r="G138" s="6">
        <v>0</v>
      </c>
      <c r="H138" s="6">
        <v>27671429</v>
      </c>
      <c r="I138" s="6">
        <v>0</v>
      </c>
      <c r="J138" s="6">
        <v>3422405</v>
      </c>
      <c r="K138" s="6">
        <v>1148312</v>
      </c>
      <c r="L138" s="6">
        <f t="shared" si="4"/>
        <v>574156.64</v>
      </c>
      <c r="M138" s="7">
        <f t="shared" si="5"/>
        <v>57415664</v>
      </c>
    </row>
    <row r="139" spans="1:13" x14ac:dyDescent="0.25">
      <c r="A139" t="s">
        <v>1423</v>
      </c>
      <c r="B139" t="s">
        <v>14</v>
      </c>
      <c r="C139" t="s">
        <v>823</v>
      </c>
      <c r="D139" t="s">
        <v>726</v>
      </c>
      <c r="E139" s="6">
        <v>0</v>
      </c>
      <c r="F139" s="6">
        <v>6299284</v>
      </c>
      <c r="G139" s="6">
        <v>0</v>
      </c>
      <c r="H139" s="6">
        <v>4998971</v>
      </c>
      <c r="I139" s="6">
        <v>0</v>
      </c>
      <c r="J139" s="6">
        <v>0</v>
      </c>
      <c r="K139" s="6">
        <v>225964</v>
      </c>
      <c r="L139" s="6">
        <f t="shared" si="4"/>
        <v>112982.55</v>
      </c>
      <c r="M139" s="7">
        <f t="shared" si="5"/>
        <v>11298255</v>
      </c>
    </row>
    <row r="140" spans="1:13" x14ac:dyDescent="0.25">
      <c r="A140" t="s">
        <v>1423</v>
      </c>
      <c r="B140" t="s">
        <v>14</v>
      </c>
      <c r="C140" t="s">
        <v>824</v>
      </c>
      <c r="D140" t="s">
        <v>727</v>
      </c>
      <c r="E140" s="6">
        <v>0</v>
      </c>
      <c r="F140" s="6">
        <v>0</v>
      </c>
      <c r="G140" s="6">
        <v>0</v>
      </c>
      <c r="H140" s="6">
        <v>2358684</v>
      </c>
      <c r="I140" s="6">
        <v>0</v>
      </c>
      <c r="J140" s="6">
        <v>0</v>
      </c>
      <c r="K140" s="6">
        <v>47173</v>
      </c>
      <c r="L140" s="6">
        <f t="shared" si="4"/>
        <v>23586.84</v>
      </c>
      <c r="M140" s="7">
        <f t="shared" si="5"/>
        <v>2358684</v>
      </c>
    </row>
    <row r="141" spans="1:13" x14ac:dyDescent="0.25">
      <c r="A141" t="s">
        <v>1423</v>
      </c>
      <c r="B141" t="s">
        <v>14</v>
      </c>
      <c r="C141" t="s">
        <v>825</v>
      </c>
      <c r="D141" t="s">
        <v>728</v>
      </c>
      <c r="E141" s="6">
        <v>0</v>
      </c>
      <c r="F141" s="6">
        <v>0</v>
      </c>
      <c r="G141" s="6">
        <v>0</v>
      </c>
      <c r="H141" s="6">
        <v>6250000</v>
      </c>
      <c r="I141" s="6">
        <v>0</v>
      </c>
      <c r="J141" s="6">
        <v>0</v>
      </c>
      <c r="K141" s="6">
        <v>125000</v>
      </c>
      <c r="L141" s="6">
        <f t="shared" si="4"/>
        <v>62500</v>
      </c>
      <c r="M141" s="7">
        <f t="shared" si="5"/>
        <v>6250000</v>
      </c>
    </row>
    <row r="142" spans="1:13" x14ac:dyDescent="0.25">
      <c r="A142" t="s">
        <v>1423</v>
      </c>
      <c r="B142" t="s">
        <v>14</v>
      </c>
      <c r="C142" t="s">
        <v>826</v>
      </c>
      <c r="D142" t="s">
        <v>729</v>
      </c>
      <c r="E142" s="6">
        <v>0</v>
      </c>
      <c r="F142" s="6">
        <v>0</v>
      </c>
      <c r="G142" s="6">
        <v>0</v>
      </c>
      <c r="H142" s="6">
        <v>6000000</v>
      </c>
      <c r="I142" s="6">
        <v>0</v>
      </c>
      <c r="J142" s="6">
        <v>0</v>
      </c>
      <c r="K142" s="6">
        <v>119208</v>
      </c>
      <c r="L142" s="6">
        <f t="shared" si="4"/>
        <v>60000</v>
      </c>
      <c r="M142" s="7">
        <f t="shared" si="5"/>
        <v>6000000</v>
      </c>
    </row>
    <row r="143" spans="1:13" x14ac:dyDescent="0.25">
      <c r="A143" t="s">
        <v>1423</v>
      </c>
      <c r="B143" t="s">
        <v>14</v>
      </c>
      <c r="C143" t="s">
        <v>827</v>
      </c>
      <c r="D143" t="s">
        <v>115</v>
      </c>
      <c r="E143" s="6">
        <v>0</v>
      </c>
      <c r="F143" s="6">
        <v>1057402</v>
      </c>
      <c r="G143" s="6">
        <v>0</v>
      </c>
      <c r="H143" s="6">
        <v>0</v>
      </c>
      <c r="I143" s="6">
        <v>0</v>
      </c>
      <c r="J143" s="6">
        <v>0</v>
      </c>
      <c r="K143" s="6">
        <v>0</v>
      </c>
      <c r="L143" s="6">
        <f t="shared" si="4"/>
        <v>10574.02</v>
      </c>
      <c r="M143" s="7">
        <f t="shared" si="5"/>
        <v>1057402</v>
      </c>
    </row>
    <row r="144" spans="1:13" x14ac:dyDescent="0.25">
      <c r="A144" t="s">
        <v>1423</v>
      </c>
      <c r="B144" t="s">
        <v>14</v>
      </c>
      <c r="C144" t="s">
        <v>828</v>
      </c>
      <c r="D144" t="s">
        <v>731</v>
      </c>
      <c r="E144" s="6">
        <v>574372</v>
      </c>
      <c r="F144" s="6">
        <v>14356787</v>
      </c>
      <c r="G144" s="6">
        <v>0</v>
      </c>
      <c r="H144" s="6">
        <v>10889602</v>
      </c>
      <c r="I144" s="6">
        <v>0</v>
      </c>
      <c r="J144" s="6">
        <v>379239</v>
      </c>
      <c r="K144" s="6">
        <v>512511</v>
      </c>
      <c r="L144" s="6">
        <f t="shared" si="4"/>
        <v>262000</v>
      </c>
      <c r="M144" s="7">
        <f t="shared" si="5"/>
        <v>26200000</v>
      </c>
    </row>
    <row r="145" spans="1:13" x14ac:dyDescent="0.25">
      <c r="A145" t="s">
        <v>1423</v>
      </c>
      <c r="B145" t="s">
        <v>14</v>
      </c>
      <c r="C145" t="s">
        <v>829</v>
      </c>
      <c r="D145" t="s">
        <v>274</v>
      </c>
      <c r="E145" s="6">
        <v>730964</v>
      </c>
      <c r="F145" s="6">
        <v>5362615</v>
      </c>
      <c r="G145" s="6">
        <v>164806965</v>
      </c>
      <c r="H145" s="6">
        <v>46932976</v>
      </c>
      <c r="I145" s="6">
        <v>0</v>
      </c>
      <c r="J145" s="6">
        <v>0</v>
      </c>
      <c r="K145" s="6">
        <v>4356670</v>
      </c>
      <c r="L145" s="6">
        <f t="shared" si="4"/>
        <v>2178335.2000000002</v>
      </c>
      <c r="M145" s="7">
        <f t="shared" si="5"/>
        <v>217833520</v>
      </c>
    </row>
    <row r="146" spans="1:13" x14ac:dyDescent="0.25">
      <c r="A146" t="s">
        <v>1423</v>
      </c>
      <c r="B146" t="s">
        <v>14</v>
      </c>
      <c r="C146" t="s">
        <v>830</v>
      </c>
      <c r="D146" t="s">
        <v>732</v>
      </c>
      <c r="E146" s="6">
        <v>17878964</v>
      </c>
      <c r="F146" s="6">
        <v>2116445</v>
      </c>
      <c r="G146" s="6">
        <v>0</v>
      </c>
      <c r="H146" s="6">
        <v>0</v>
      </c>
      <c r="I146" s="6">
        <v>0</v>
      </c>
      <c r="J146" s="6">
        <v>0</v>
      </c>
      <c r="K146" s="6">
        <v>399907</v>
      </c>
      <c r="L146" s="6">
        <f t="shared" si="4"/>
        <v>199954.09</v>
      </c>
      <c r="M146" s="7">
        <f t="shared" si="5"/>
        <v>19995409</v>
      </c>
    </row>
    <row r="147" spans="1:13" x14ac:dyDescent="0.25">
      <c r="A147" t="s">
        <v>1423</v>
      </c>
      <c r="B147" t="s">
        <v>14</v>
      </c>
      <c r="C147" t="s">
        <v>831</v>
      </c>
      <c r="D147" t="s">
        <v>733</v>
      </c>
      <c r="E147" s="6">
        <v>0</v>
      </c>
      <c r="F147" s="6">
        <v>0</v>
      </c>
      <c r="G147" s="6">
        <v>0</v>
      </c>
      <c r="H147" s="6">
        <v>3200000</v>
      </c>
      <c r="I147" s="6">
        <v>0</v>
      </c>
      <c r="J147" s="6">
        <v>0</v>
      </c>
      <c r="K147" s="6">
        <v>61578</v>
      </c>
      <c r="L147" s="6">
        <f t="shared" si="4"/>
        <v>32000</v>
      </c>
      <c r="M147" s="7">
        <f t="shared" si="5"/>
        <v>3200000</v>
      </c>
    </row>
    <row r="148" spans="1:13" x14ac:dyDescent="0.25">
      <c r="A148" t="s">
        <v>1423</v>
      </c>
      <c r="B148" t="s">
        <v>14</v>
      </c>
      <c r="C148" t="s">
        <v>832</v>
      </c>
      <c r="D148" t="s">
        <v>734</v>
      </c>
      <c r="E148" s="6">
        <v>0</v>
      </c>
      <c r="F148" s="6">
        <v>0</v>
      </c>
      <c r="G148" s="6">
        <v>198252329</v>
      </c>
      <c r="H148" s="6">
        <v>0</v>
      </c>
      <c r="I148" s="6">
        <v>0</v>
      </c>
      <c r="J148" s="6">
        <v>0</v>
      </c>
      <c r="K148" s="6">
        <v>3965047</v>
      </c>
      <c r="L148" s="6">
        <f t="shared" si="4"/>
        <v>1982523.29</v>
      </c>
      <c r="M148" s="7">
        <f t="shared" si="5"/>
        <v>198252329</v>
      </c>
    </row>
    <row r="149" spans="1:13" x14ac:dyDescent="0.25">
      <c r="A149" t="s">
        <v>1423</v>
      </c>
      <c r="B149" t="s">
        <v>14</v>
      </c>
      <c r="C149" t="s">
        <v>833</v>
      </c>
      <c r="D149" t="s">
        <v>735</v>
      </c>
      <c r="E149" s="6">
        <v>20000000</v>
      </c>
      <c r="F149" s="6">
        <v>44358223</v>
      </c>
      <c r="G149" s="6">
        <v>224985435</v>
      </c>
      <c r="H149" s="6">
        <v>0</v>
      </c>
      <c r="I149" s="6">
        <v>0</v>
      </c>
      <c r="J149" s="6">
        <v>0</v>
      </c>
      <c r="K149" s="6">
        <v>5786873</v>
      </c>
      <c r="L149" s="6">
        <f t="shared" si="4"/>
        <v>2893436.58</v>
      </c>
      <c r="M149" s="7">
        <f t="shared" si="5"/>
        <v>289343658</v>
      </c>
    </row>
    <row r="150" spans="1:13" x14ac:dyDescent="0.25">
      <c r="A150" t="s">
        <v>1423</v>
      </c>
      <c r="B150" t="s">
        <v>14</v>
      </c>
      <c r="C150" t="s">
        <v>834</v>
      </c>
      <c r="D150" t="s">
        <v>736</v>
      </c>
      <c r="E150" s="6">
        <v>0</v>
      </c>
      <c r="F150" s="6">
        <v>15635000</v>
      </c>
      <c r="G150" s="6">
        <v>0</v>
      </c>
      <c r="H150" s="6">
        <v>29600000</v>
      </c>
      <c r="I150" s="6">
        <v>0</v>
      </c>
      <c r="J150" s="6">
        <v>0</v>
      </c>
      <c r="K150" s="6">
        <v>622744</v>
      </c>
      <c r="L150" s="6">
        <f t="shared" si="4"/>
        <v>452350</v>
      </c>
      <c r="M150" s="7">
        <f t="shared" si="5"/>
        <v>45235000</v>
      </c>
    </row>
    <row r="151" spans="1:13" x14ac:dyDescent="0.25">
      <c r="A151" t="s">
        <v>1423</v>
      </c>
      <c r="B151" t="s">
        <v>14</v>
      </c>
      <c r="C151" t="s">
        <v>835</v>
      </c>
      <c r="D151" t="s">
        <v>737</v>
      </c>
      <c r="E151" s="6">
        <v>0</v>
      </c>
      <c r="F151" s="6">
        <v>0</v>
      </c>
      <c r="G151" s="6">
        <v>143003063</v>
      </c>
      <c r="H151" s="6">
        <v>1540082</v>
      </c>
      <c r="I151" s="6">
        <v>0</v>
      </c>
      <c r="J151" s="6">
        <v>0</v>
      </c>
      <c r="K151" s="6">
        <v>2890862</v>
      </c>
      <c r="L151" s="6">
        <f t="shared" si="4"/>
        <v>1445431.45</v>
      </c>
      <c r="M151" s="7">
        <f t="shared" si="5"/>
        <v>144543145</v>
      </c>
    </row>
    <row r="152" spans="1:13" x14ac:dyDescent="0.25">
      <c r="A152" t="s">
        <v>1423</v>
      </c>
      <c r="B152" t="s">
        <v>14</v>
      </c>
      <c r="C152" t="s">
        <v>836</v>
      </c>
      <c r="D152" t="s">
        <v>738</v>
      </c>
      <c r="E152" s="6">
        <v>0</v>
      </c>
      <c r="F152" s="6">
        <v>0</v>
      </c>
      <c r="G152" s="6">
        <v>0</v>
      </c>
      <c r="H152" s="6">
        <v>1141136</v>
      </c>
      <c r="I152" s="6">
        <v>0</v>
      </c>
      <c r="J152" s="6">
        <v>0</v>
      </c>
      <c r="K152" s="6">
        <v>22822</v>
      </c>
      <c r="L152" s="6">
        <f t="shared" si="4"/>
        <v>11411.36</v>
      </c>
      <c r="M152" s="7">
        <f t="shared" si="5"/>
        <v>1141136</v>
      </c>
    </row>
    <row r="153" spans="1:13" x14ac:dyDescent="0.25">
      <c r="A153" t="s">
        <v>1423</v>
      </c>
      <c r="B153" t="s">
        <v>14</v>
      </c>
      <c r="C153" t="s">
        <v>837</v>
      </c>
      <c r="D153" t="s">
        <v>99</v>
      </c>
      <c r="E153" s="6">
        <v>0</v>
      </c>
      <c r="F153" s="6">
        <v>7243199</v>
      </c>
      <c r="G153" s="6">
        <v>0</v>
      </c>
      <c r="H153" s="6">
        <v>49442918</v>
      </c>
      <c r="I153" s="6">
        <v>0</v>
      </c>
      <c r="J153" s="6">
        <v>0</v>
      </c>
      <c r="K153" s="6">
        <v>1133722</v>
      </c>
      <c r="L153" s="6">
        <f t="shared" si="4"/>
        <v>566861.17000000004</v>
      </c>
      <c r="M153" s="7">
        <f t="shared" si="5"/>
        <v>56686117</v>
      </c>
    </row>
    <row r="154" spans="1:13" x14ac:dyDescent="0.25">
      <c r="A154" t="s">
        <v>1423</v>
      </c>
      <c r="B154" t="s">
        <v>14</v>
      </c>
      <c r="C154" t="s">
        <v>838</v>
      </c>
      <c r="D154" t="s">
        <v>904</v>
      </c>
      <c r="E154" s="6">
        <v>0</v>
      </c>
      <c r="F154" s="6">
        <v>0</v>
      </c>
      <c r="G154" s="6">
        <v>0</v>
      </c>
      <c r="H154" s="6">
        <v>13580000</v>
      </c>
      <c r="I154" s="6">
        <v>0</v>
      </c>
      <c r="J154" s="6">
        <v>0</v>
      </c>
      <c r="K154" s="6">
        <v>49570</v>
      </c>
      <c r="L154" s="6">
        <f t="shared" si="4"/>
        <v>135800</v>
      </c>
      <c r="M154" s="7">
        <f t="shared" si="5"/>
        <v>13580000</v>
      </c>
    </row>
    <row r="155" spans="1:13" x14ac:dyDescent="0.25">
      <c r="A155" t="s">
        <v>1423</v>
      </c>
      <c r="B155" t="s">
        <v>14</v>
      </c>
      <c r="C155" t="s">
        <v>839</v>
      </c>
      <c r="D155" t="s">
        <v>741</v>
      </c>
      <c r="E155" s="6">
        <v>11283600</v>
      </c>
      <c r="F155" s="6">
        <v>0</v>
      </c>
      <c r="G155" s="6">
        <v>0</v>
      </c>
      <c r="H155" s="6">
        <v>62376000</v>
      </c>
      <c r="I155" s="6">
        <v>0</v>
      </c>
      <c r="J155" s="6">
        <v>0</v>
      </c>
      <c r="K155" s="6">
        <v>1473192</v>
      </c>
      <c r="L155" s="6">
        <f t="shared" si="4"/>
        <v>736596</v>
      </c>
      <c r="M155" s="7">
        <f t="shared" si="5"/>
        <v>73659600</v>
      </c>
    </row>
    <row r="156" spans="1:13" x14ac:dyDescent="0.25">
      <c r="A156" t="s">
        <v>1423</v>
      </c>
      <c r="B156" t="s">
        <v>14</v>
      </c>
      <c r="C156" t="s">
        <v>840</v>
      </c>
      <c r="D156" t="s">
        <v>742</v>
      </c>
      <c r="E156" s="6">
        <v>0</v>
      </c>
      <c r="F156" s="6">
        <v>0</v>
      </c>
      <c r="G156" s="6">
        <v>0</v>
      </c>
      <c r="H156" s="6">
        <v>3067810</v>
      </c>
      <c r="I156" s="6">
        <v>0</v>
      </c>
      <c r="J156" s="6">
        <v>0</v>
      </c>
      <c r="K156" s="6">
        <v>0</v>
      </c>
      <c r="L156" s="6">
        <f t="shared" si="4"/>
        <v>30678.100000000002</v>
      </c>
      <c r="M156" s="7">
        <f t="shared" si="5"/>
        <v>3067810</v>
      </c>
    </row>
    <row r="157" spans="1:13" x14ac:dyDescent="0.25">
      <c r="A157" t="s">
        <v>1423</v>
      </c>
      <c r="B157" t="s">
        <v>14</v>
      </c>
      <c r="C157" t="s">
        <v>841</v>
      </c>
      <c r="D157" t="s">
        <v>743</v>
      </c>
      <c r="E157" s="6">
        <v>0</v>
      </c>
      <c r="F157" s="6">
        <v>0</v>
      </c>
      <c r="G157" s="6">
        <v>0</v>
      </c>
      <c r="H157" s="6">
        <v>15999802</v>
      </c>
      <c r="I157" s="6">
        <v>0</v>
      </c>
      <c r="J157" s="6">
        <v>0</v>
      </c>
      <c r="K157" s="6">
        <v>0</v>
      </c>
      <c r="L157" s="6">
        <f t="shared" si="4"/>
        <v>159998.01999999999</v>
      </c>
      <c r="M157" s="7">
        <f t="shared" si="5"/>
        <v>15999802</v>
      </c>
    </row>
    <row r="158" spans="1:13" x14ac:dyDescent="0.25">
      <c r="A158" t="s">
        <v>1423</v>
      </c>
      <c r="B158" t="s">
        <v>14</v>
      </c>
      <c r="C158" t="s">
        <v>842</v>
      </c>
      <c r="D158" t="s">
        <v>744</v>
      </c>
      <c r="E158" s="6">
        <v>0</v>
      </c>
      <c r="F158" s="6">
        <v>750000</v>
      </c>
      <c r="G158" s="6">
        <v>0</v>
      </c>
      <c r="H158" s="6">
        <v>11325000</v>
      </c>
      <c r="I158" s="6">
        <v>0</v>
      </c>
      <c r="J158" s="6">
        <v>0</v>
      </c>
      <c r="K158" s="6">
        <v>0</v>
      </c>
      <c r="L158" s="6">
        <f t="shared" si="4"/>
        <v>120750</v>
      </c>
      <c r="M158" s="7">
        <f t="shared" si="5"/>
        <v>12075000</v>
      </c>
    </row>
    <row r="159" spans="1:13" x14ac:dyDescent="0.25">
      <c r="A159" t="s">
        <v>1423</v>
      </c>
      <c r="B159" t="s">
        <v>14</v>
      </c>
      <c r="C159" t="s">
        <v>843</v>
      </c>
      <c r="D159" t="s">
        <v>905</v>
      </c>
      <c r="E159" s="6">
        <v>0</v>
      </c>
      <c r="F159" s="6">
        <v>26670000</v>
      </c>
      <c r="G159" s="6">
        <v>0</v>
      </c>
      <c r="H159" s="6">
        <v>32055578</v>
      </c>
      <c r="I159" s="6">
        <v>0</v>
      </c>
      <c r="J159" s="6">
        <v>0</v>
      </c>
      <c r="K159" s="6">
        <v>1174511</v>
      </c>
      <c r="L159" s="6">
        <f t="shared" si="4"/>
        <v>587255.78</v>
      </c>
      <c r="M159" s="7">
        <f t="shared" si="5"/>
        <v>58725578</v>
      </c>
    </row>
    <row r="160" spans="1:13" x14ac:dyDescent="0.25">
      <c r="A160" t="s">
        <v>1423</v>
      </c>
      <c r="B160" t="s">
        <v>14</v>
      </c>
      <c r="C160" t="s">
        <v>844</v>
      </c>
      <c r="D160" t="s">
        <v>746</v>
      </c>
      <c r="E160" s="6">
        <v>0</v>
      </c>
      <c r="F160" s="6">
        <v>0</v>
      </c>
      <c r="G160" s="6">
        <v>0</v>
      </c>
      <c r="H160" s="6">
        <v>17999997</v>
      </c>
      <c r="I160" s="6">
        <v>0</v>
      </c>
      <c r="J160" s="6">
        <v>0</v>
      </c>
      <c r="K160" s="6">
        <v>360000</v>
      </c>
      <c r="L160" s="6">
        <f t="shared" si="4"/>
        <v>179999.97</v>
      </c>
      <c r="M160" s="7">
        <f t="shared" si="5"/>
        <v>17999997</v>
      </c>
    </row>
    <row r="161" spans="1:13" x14ac:dyDescent="0.25">
      <c r="A161" t="s">
        <v>1423</v>
      </c>
      <c r="B161" t="s">
        <v>14</v>
      </c>
      <c r="C161" t="s">
        <v>845</v>
      </c>
      <c r="D161" t="s">
        <v>747</v>
      </c>
      <c r="E161" s="6">
        <v>0</v>
      </c>
      <c r="F161" s="6">
        <v>0</v>
      </c>
      <c r="G161" s="6">
        <v>0</v>
      </c>
      <c r="H161" s="6">
        <v>8995976</v>
      </c>
      <c r="I161" s="6">
        <v>0</v>
      </c>
      <c r="J161" s="6">
        <v>0</v>
      </c>
      <c r="K161" s="6">
        <v>179919</v>
      </c>
      <c r="L161" s="6">
        <f t="shared" si="4"/>
        <v>89959.76</v>
      </c>
      <c r="M161" s="7">
        <f t="shared" si="5"/>
        <v>8995976</v>
      </c>
    </row>
    <row r="162" spans="1:13" x14ac:dyDescent="0.25">
      <c r="A162" t="s">
        <v>1423</v>
      </c>
      <c r="B162" t="s">
        <v>14</v>
      </c>
      <c r="C162" t="s">
        <v>846</v>
      </c>
      <c r="D162" t="s">
        <v>748</v>
      </c>
      <c r="E162" s="6">
        <v>0</v>
      </c>
      <c r="F162" s="6">
        <v>0</v>
      </c>
      <c r="G162" s="6">
        <v>0</v>
      </c>
      <c r="H162" s="6">
        <v>1152472</v>
      </c>
      <c r="I162" s="6">
        <v>0</v>
      </c>
      <c r="J162" s="6">
        <v>0</v>
      </c>
      <c r="K162" s="6">
        <v>0</v>
      </c>
      <c r="L162" s="6">
        <f t="shared" si="4"/>
        <v>11524.72</v>
      </c>
      <c r="M162" s="7">
        <f t="shared" si="5"/>
        <v>1152472</v>
      </c>
    </row>
    <row r="163" spans="1:13" x14ac:dyDescent="0.25">
      <c r="A163" t="s">
        <v>1423</v>
      </c>
      <c r="B163" t="s">
        <v>14</v>
      </c>
      <c r="C163" t="s">
        <v>847</v>
      </c>
      <c r="D163" t="s">
        <v>749</v>
      </c>
      <c r="E163" s="6">
        <v>0</v>
      </c>
      <c r="F163" s="6">
        <v>0</v>
      </c>
      <c r="G163" s="6">
        <v>0</v>
      </c>
      <c r="H163" s="6">
        <v>8765056</v>
      </c>
      <c r="I163" s="6">
        <v>0</v>
      </c>
      <c r="J163" s="6">
        <v>323740</v>
      </c>
      <c r="K163" s="6">
        <v>181775</v>
      </c>
      <c r="L163" s="6">
        <f t="shared" si="4"/>
        <v>90887.96</v>
      </c>
      <c r="M163" s="7">
        <f t="shared" si="5"/>
        <v>9088796</v>
      </c>
    </row>
    <row r="164" spans="1:13" x14ac:dyDescent="0.25">
      <c r="A164" t="s">
        <v>1423</v>
      </c>
      <c r="B164" t="s">
        <v>14</v>
      </c>
      <c r="C164" t="s">
        <v>848</v>
      </c>
      <c r="D164" t="s">
        <v>750</v>
      </c>
      <c r="E164" s="6">
        <v>0</v>
      </c>
      <c r="F164" s="6">
        <v>0</v>
      </c>
      <c r="G164" s="6">
        <v>0</v>
      </c>
      <c r="H164" s="6">
        <v>57500000</v>
      </c>
      <c r="I164" s="6">
        <v>0</v>
      </c>
      <c r="J164" s="6">
        <v>0</v>
      </c>
      <c r="K164" s="6">
        <v>1150000</v>
      </c>
      <c r="L164" s="6">
        <f t="shared" si="4"/>
        <v>575000</v>
      </c>
      <c r="M164" s="7">
        <f t="shared" si="5"/>
        <v>57500000</v>
      </c>
    </row>
    <row r="165" spans="1:13" x14ac:dyDescent="0.25">
      <c r="A165" t="s">
        <v>1423</v>
      </c>
      <c r="B165" t="s">
        <v>14</v>
      </c>
      <c r="C165" t="s">
        <v>849</v>
      </c>
      <c r="D165" t="s">
        <v>906</v>
      </c>
      <c r="E165" s="6">
        <v>1418274</v>
      </c>
      <c r="F165" s="6">
        <v>9995972</v>
      </c>
      <c r="G165" s="6">
        <v>0</v>
      </c>
      <c r="H165" s="6">
        <v>43585730</v>
      </c>
      <c r="I165" s="6">
        <v>0</v>
      </c>
      <c r="J165" s="6">
        <v>0</v>
      </c>
      <c r="K165" s="6">
        <v>900045</v>
      </c>
      <c r="L165" s="6">
        <f t="shared" si="4"/>
        <v>549999.76</v>
      </c>
      <c r="M165" s="7">
        <f t="shared" si="5"/>
        <v>54999976</v>
      </c>
    </row>
    <row r="166" spans="1:13" x14ac:dyDescent="0.25">
      <c r="A166" t="s">
        <v>1423</v>
      </c>
      <c r="B166" t="s">
        <v>14</v>
      </c>
      <c r="C166" t="s">
        <v>850</v>
      </c>
      <c r="D166" t="s">
        <v>53</v>
      </c>
      <c r="E166" s="6">
        <v>0</v>
      </c>
      <c r="F166" s="6">
        <v>0</v>
      </c>
      <c r="G166" s="6">
        <v>0</v>
      </c>
      <c r="H166" s="6">
        <v>3698972</v>
      </c>
      <c r="I166" s="6">
        <v>0</v>
      </c>
      <c r="J166" s="6">
        <v>0</v>
      </c>
      <c r="K166" s="6">
        <v>73979</v>
      </c>
      <c r="L166" s="6">
        <f t="shared" si="4"/>
        <v>36989.72</v>
      </c>
      <c r="M166" s="7">
        <f t="shared" si="5"/>
        <v>3698972</v>
      </c>
    </row>
    <row r="167" spans="1:13" x14ac:dyDescent="0.25">
      <c r="A167" t="s">
        <v>1423</v>
      </c>
      <c r="B167" t="s">
        <v>14</v>
      </c>
      <c r="C167" t="s">
        <v>851</v>
      </c>
      <c r="D167" t="s">
        <v>754</v>
      </c>
      <c r="E167" s="6">
        <v>0</v>
      </c>
      <c r="F167" s="6">
        <v>0</v>
      </c>
      <c r="G167" s="6">
        <v>0</v>
      </c>
      <c r="H167" s="6">
        <v>4700000</v>
      </c>
      <c r="I167" s="6">
        <v>0</v>
      </c>
      <c r="J167" s="6">
        <v>0</v>
      </c>
      <c r="K167" s="6">
        <v>93991</v>
      </c>
      <c r="L167" s="6">
        <f t="shared" si="4"/>
        <v>47000</v>
      </c>
      <c r="M167" s="7">
        <f t="shared" si="5"/>
        <v>4700000</v>
      </c>
    </row>
    <row r="168" spans="1:13" x14ac:dyDescent="0.25">
      <c r="A168" t="s">
        <v>1423</v>
      </c>
      <c r="B168" t="s">
        <v>14</v>
      </c>
      <c r="C168" t="s">
        <v>852</v>
      </c>
      <c r="D168" t="s">
        <v>757</v>
      </c>
      <c r="E168" s="6">
        <v>0</v>
      </c>
      <c r="F168" s="6">
        <v>129293897</v>
      </c>
      <c r="G168" s="6">
        <v>0</v>
      </c>
      <c r="H168" s="6">
        <v>0</v>
      </c>
      <c r="I168" s="6">
        <v>0</v>
      </c>
      <c r="J168" s="6">
        <v>0</v>
      </c>
      <c r="K168" s="6">
        <v>2585878</v>
      </c>
      <c r="L168" s="6">
        <f t="shared" si="4"/>
        <v>1292938.97</v>
      </c>
      <c r="M168" s="7">
        <f t="shared" si="5"/>
        <v>129293897</v>
      </c>
    </row>
    <row r="169" spans="1:13" x14ac:dyDescent="0.25">
      <c r="A169" t="s">
        <v>1423</v>
      </c>
      <c r="B169" t="s">
        <v>14</v>
      </c>
      <c r="C169" t="s">
        <v>853</v>
      </c>
      <c r="D169" t="s">
        <v>758</v>
      </c>
      <c r="E169" s="6">
        <v>0</v>
      </c>
      <c r="F169" s="6">
        <v>0</v>
      </c>
      <c r="G169" s="6">
        <v>0</v>
      </c>
      <c r="H169" s="6">
        <v>700000</v>
      </c>
      <c r="I169" s="6">
        <v>0</v>
      </c>
      <c r="J169" s="6">
        <v>0</v>
      </c>
      <c r="K169" s="6">
        <v>0</v>
      </c>
      <c r="L169" s="6">
        <f t="shared" si="4"/>
        <v>7000</v>
      </c>
      <c r="M169" s="7">
        <f t="shared" si="5"/>
        <v>700000</v>
      </c>
    </row>
    <row r="170" spans="1:13" x14ac:dyDescent="0.25">
      <c r="A170" t="s">
        <v>1423</v>
      </c>
      <c r="B170" t="s">
        <v>14</v>
      </c>
      <c r="C170" t="s">
        <v>854</v>
      </c>
      <c r="D170" t="s">
        <v>100</v>
      </c>
      <c r="E170" s="6">
        <v>0</v>
      </c>
      <c r="F170" s="6">
        <v>0</v>
      </c>
      <c r="G170" s="6">
        <v>0</v>
      </c>
      <c r="H170" s="6">
        <v>998083</v>
      </c>
      <c r="I170" s="6">
        <v>0</v>
      </c>
      <c r="J170" s="6">
        <v>0</v>
      </c>
      <c r="K170" s="6">
        <v>0</v>
      </c>
      <c r="L170" s="6">
        <f t="shared" si="4"/>
        <v>9980.83</v>
      </c>
      <c r="M170" s="7">
        <f t="shared" si="5"/>
        <v>998083</v>
      </c>
    </row>
    <row r="171" spans="1:13" x14ac:dyDescent="0.25">
      <c r="A171" t="s">
        <v>1423</v>
      </c>
      <c r="B171" t="s">
        <v>14</v>
      </c>
      <c r="C171" t="s">
        <v>855</v>
      </c>
      <c r="D171" t="s">
        <v>759</v>
      </c>
      <c r="E171" s="6">
        <v>10361659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207233</v>
      </c>
      <c r="L171" s="6">
        <f t="shared" si="4"/>
        <v>103616.59</v>
      </c>
      <c r="M171" s="7">
        <f t="shared" si="5"/>
        <v>10361659</v>
      </c>
    </row>
    <row r="172" spans="1:13" x14ac:dyDescent="0.25">
      <c r="A172" t="s">
        <v>1423</v>
      </c>
      <c r="B172" t="s">
        <v>14</v>
      </c>
      <c r="C172" t="s">
        <v>856</v>
      </c>
      <c r="D172" t="s">
        <v>760</v>
      </c>
      <c r="E172" s="6">
        <v>0</v>
      </c>
      <c r="F172" s="6">
        <v>0</v>
      </c>
      <c r="G172" s="6">
        <v>0</v>
      </c>
      <c r="H172" s="6">
        <v>3611000</v>
      </c>
      <c r="I172" s="6">
        <v>0</v>
      </c>
      <c r="J172" s="6">
        <v>0</v>
      </c>
      <c r="K172" s="6">
        <v>72220</v>
      </c>
      <c r="L172" s="6">
        <f t="shared" si="4"/>
        <v>36110</v>
      </c>
      <c r="M172" s="7">
        <f t="shared" si="5"/>
        <v>3611000</v>
      </c>
    </row>
    <row r="173" spans="1:13" x14ac:dyDescent="0.25">
      <c r="A173" t="s">
        <v>1423</v>
      </c>
      <c r="B173" t="s">
        <v>14</v>
      </c>
      <c r="C173" t="s">
        <v>857</v>
      </c>
      <c r="D173" t="s">
        <v>761</v>
      </c>
      <c r="E173" s="6">
        <v>0</v>
      </c>
      <c r="F173" s="6">
        <v>0</v>
      </c>
      <c r="G173" s="6">
        <v>0</v>
      </c>
      <c r="H173" s="6">
        <v>2000000</v>
      </c>
      <c r="I173" s="6">
        <v>0</v>
      </c>
      <c r="J173" s="6">
        <v>0</v>
      </c>
      <c r="K173" s="6">
        <v>40000</v>
      </c>
      <c r="L173" s="6">
        <f t="shared" si="4"/>
        <v>20000</v>
      </c>
      <c r="M173" s="7">
        <f t="shared" si="5"/>
        <v>2000000</v>
      </c>
    </row>
    <row r="174" spans="1:13" x14ac:dyDescent="0.25">
      <c r="A174" t="s">
        <v>1423</v>
      </c>
      <c r="B174" t="s">
        <v>14</v>
      </c>
      <c r="C174" t="s">
        <v>858</v>
      </c>
      <c r="D174" t="s">
        <v>907</v>
      </c>
      <c r="E174" s="6">
        <v>0</v>
      </c>
      <c r="F174" s="6">
        <v>0</v>
      </c>
      <c r="G174" s="6">
        <v>0</v>
      </c>
      <c r="H174" s="6">
        <v>5827750</v>
      </c>
      <c r="I174" s="6">
        <v>0</v>
      </c>
      <c r="J174" s="6">
        <v>0</v>
      </c>
      <c r="K174" s="6">
        <v>0</v>
      </c>
      <c r="L174" s="6">
        <f t="shared" si="4"/>
        <v>58277.5</v>
      </c>
      <c r="M174" s="7">
        <f t="shared" si="5"/>
        <v>5827750</v>
      </c>
    </row>
    <row r="175" spans="1:13" x14ac:dyDescent="0.25">
      <c r="A175" t="s">
        <v>1423</v>
      </c>
      <c r="B175" t="s">
        <v>14</v>
      </c>
      <c r="C175" t="s">
        <v>859</v>
      </c>
      <c r="D175" t="s">
        <v>908</v>
      </c>
      <c r="E175" s="6">
        <v>0</v>
      </c>
      <c r="F175" s="6">
        <v>0</v>
      </c>
      <c r="G175" s="6">
        <v>0</v>
      </c>
      <c r="H175" s="6">
        <v>2150000</v>
      </c>
      <c r="I175" s="6">
        <v>0</v>
      </c>
      <c r="J175" s="6">
        <v>0</v>
      </c>
      <c r="K175" s="6">
        <v>0</v>
      </c>
      <c r="L175" s="6">
        <f t="shared" si="4"/>
        <v>21500</v>
      </c>
      <c r="M175" s="7">
        <f t="shared" si="5"/>
        <v>2150000</v>
      </c>
    </row>
    <row r="176" spans="1:13" x14ac:dyDescent="0.25">
      <c r="A176" t="s">
        <v>1423</v>
      </c>
      <c r="B176" t="s">
        <v>14</v>
      </c>
      <c r="C176" t="s">
        <v>860</v>
      </c>
      <c r="D176" t="s">
        <v>909</v>
      </c>
      <c r="E176" s="6">
        <v>0</v>
      </c>
      <c r="F176" s="6">
        <v>250252</v>
      </c>
      <c r="G176" s="6">
        <v>0</v>
      </c>
      <c r="H176" s="6">
        <v>3857142</v>
      </c>
      <c r="I176" s="6">
        <v>0</v>
      </c>
      <c r="J176" s="6">
        <v>892606</v>
      </c>
      <c r="K176" s="6">
        <v>99461</v>
      </c>
      <c r="L176" s="6">
        <f t="shared" si="4"/>
        <v>50000</v>
      </c>
      <c r="M176" s="7">
        <f t="shared" si="5"/>
        <v>5000000</v>
      </c>
    </row>
    <row r="177" spans="1:13" x14ac:dyDescent="0.25">
      <c r="A177" t="s">
        <v>1423</v>
      </c>
      <c r="B177" t="s">
        <v>14</v>
      </c>
      <c r="C177" t="s">
        <v>861</v>
      </c>
      <c r="D177" t="s">
        <v>910</v>
      </c>
      <c r="E177" s="6">
        <v>0</v>
      </c>
      <c r="F177" s="6">
        <v>15168474</v>
      </c>
      <c r="G177" s="6">
        <v>0</v>
      </c>
      <c r="H177" s="6">
        <v>20600000</v>
      </c>
      <c r="I177" s="6">
        <v>0</v>
      </c>
      <c r="J177" s="6">
        <v>0</v>
      </c>
      <c r="K177" s="6">
        <v>715369</v>
      </c>
      <c r="L177" s="6">
        <f t="shared" si="4"/>
        <v>357684.74</v>
      </c>
      <c r="M177" s="7">
        <f t="shared" si="5"/>
        <v>35768474</v>
      </c>
    </row>
    <row r="178" spans="1:13" x14ac:dyDescent="0.25">
      <c r="A178" t="s">
        <v>1423</v>
      </c>
      <c r="B178" t="s">
        <v>14</v>
      </c>
      <c r="C178" t="s">
        <v>862</v>
      </c>
      <c r="D178" t="s">
        <v>911</v>
      </c>
      <c r="E178" s="6">
        <v>0</v>
      </c>
      <c r="F178" s="6">
        <v>0</v>
      </c>
      <c r="G178" s="6">
        <v>0</v>
      </c>
      <c r="H178" s="6">
        <v>889640</v>
      </c>
      <c r="I178" s="6">
        <v>0</v>
      </c>
      <c r="J178" s="6">
        <v>110360</v>
      </c>
      <c r="K178" s="6">
        <v>19999</v>
      </c>
      <c r="L178" s="6">
        <f t="shared" si="4"/>
        <v>10000</v>
      </c>
      <c r="M178" s="7">
        <f t="shared" si="5"/>
        <v>1000000</v>
      </c>
    </row>
    <row r="179" spans="1:13" x14ac:dyDescent="0.25">
      <c r="A179" t="s">
        <v>1423</v>
      </c>
      <c r="B179" t="s">
        <v>14</v>
      </c>
      <c r="C179" t="s">
        <v>863</v>
      </c>
      <c r="D179" t="s">
        <v>912</v>
      </c>
      <c r="E179" s="6">
        <v>0</v>
      </c>
      <c r="F179" s="6">
        <v>5700000</v>
      </c>
      <c r="G179" s="6">
        <v>0</v>
      </c>
      <c r="H179" s="6">
        <v>1873073</v>
      </c>
      <c r="I179" s="6">
        <v>0</v>
      </c>
      <c r="J179" s="6">
        <v>0</v>
      </c>
      <c r="K179" s="6">
        <v>151461</v>
      </c>
      <c r="L179" s="6">
        <f t="shared" si="4"/>
        <v>75730.73</v>
      </c>
      <c r="M179" s="7">
        <f t="shared" si="5"/>
        <v>7573073</v>
      </c>
    </row>
    <row r="180" spans="1:13" x14ac:dyDescent="0.25">
      <c r="A180" t="s">
        <v>1423</v>
      </c>
      <c r="B180" t="s">
        <v>14</v>
      </c>
      <c r="C180" t="s">
        <v>864</v>
      </c>
      <c r="D180" t="s">
        <v>913</v>
      </c>
      <c r="E180" s="6">
        <v>723618</v>
      </c>
      <c r="F180" s="6">
        <v>0</v>
      </c>
      <c r="G180" s="6">
        <v>0</v>
      </c>
      <c r="H180" s="6">
        <v>3906906</v>
      </c>
      <c r="I180" s="6">
        <v>0</v>
      </c>
      <c r="J180" s="6">
        <v>0</v>
      </c>
      <c r="K180" s="6">
        <v>78138</v>
      </c>
      <c r="L180" s="6">
        <f t="shared" si="4"/>
        <v>46305.24</v>
      </c>
      <c r="M180" s="7">
        <f t="shared" si="5"/>
        <v>4630524</v>
      </c>
    </row>
    <row r="181" spans="1:13" x14ac:dyDescent="0.25">
      <c r="A181" t="s">
        <v>1423</v>
      </c>
      <c r="B181" t="s">
        <v>14</v>
      </c>
      <c r="C181" t="s">
        <v>865</v>
      </c>
      <c r="D181" t="s">
        <v>914</v>
      </c>
      <c r="E181" s="6">
        <v>0</v>
      </c>
      <c r="F181" s="6">
        <v>140987</v>
      </c>
      <c r="G181" s="6">
        <v>0</v>
      </c>
      <c r="H181" s="6">
        <v>2063617</v>
      </c>
      <c r="I181" s="6">
        <v>0</v>
      </c>
      <c r="J181" s="6">
        <v>0</v>
      </c>
      <c r="K181" s="6">
        <v>41272</v>
      </c>
      <c r="L181" s="6">
        <f t="shared" si="4"/>
        <v>22046.04</v>
      </c>
      <c r="M181" s="7">
        <f t="shared" si="5"/>
        <v>2204604</v>
      </c>
    </row>
    <row r="182" spans="1:13" x14ac:dyDescent="0.25">
      <c r="A182" t="s">
        <v>1423</v>
      </c>
      <c r="B182" t="s">
        <v>14</v>
      </c>
      <c r="C182" t="s">
        <v>866</v>
      </c>
      <c r="D182" t="s">
        <v>915</v>
      </c>
      <c r="E182" s="6">
        <v>0</v>
      </c>
      <c r="F182" s="6">
        <v>0</v>
      </c>
      <c r="G182" s="6">
        <v>0</v>
      </c>
      <c r="H182" s="6">
        <v>1106269</v>
      </c>
      <c r="I182" s="6">
        <v>0</v>
      </c>
      <c r="J182" s="6">
        <v>0</v>
      </c>
      <c r="K182" s="6">
        <v>22125</v>
      </c>
      <c r="L182" s="6">
        <f t="shared" si="4"/>
        <v>11062.69</v>
      </c>
      <c r="M182" s="7">
        <f t="shared" si="5"/>
        <v>1106269</v>
      </c>
    </row>
    <row r="183" spans="1:13" x14ac:dyDescent="0.25">
      <c r="A183" t="s">
        <v>1423</v>
      </c>
      <c r="B183" t="s">
        <v>14</v>
      </c>
      <c r="C183" t="s">
        <v>867</v>
      </c>
      <c r="D183" t="s">
        <v>916</v>
      </c>
      <c r="E183" s="6">
        <v>0</v>
      </c>
      <c r="F183" s="6">
        <v>0</v>
      </c>
      <c r="G183" s="6">
        <v>0</v>
      </c>
      <c r="H183" s="6">
        <v>1410000</v>
      </c>
      <c r="I183" s="6">
        <v>0</v>
      </c>
      <c r="J183" s="6">
        <v>0</v>
      </c>
      <c r="K183" s="6">
        <v>28200</v>
      </c>
      <c r="L183" s="6">
        <f t="shared" si="4"/>
        <v>14100</v>
      </c>
      <c r="M183" s="7">
        <f t="shared" si="5"/>
        <v>1410000</v>
      </c>
    </row>
    <row r="184" spans="1:13" x14ac:dyDescent="0.25">
      <c r="A184" t="s">
        <v>1423</v>
      </c>
      <c r="B184" t="s">
        <v>14</v>
      </c>
      <c r="C184" t="s">
        <v>868</v>
      </c>
      <c r="D184" t="s">
        <v>917</v>
      </c>
      <c r="E184" s="6">
        <v>0</v>
      </c>
      <c r="F184" s="6">
        <v>0</v>
      </c>
      <c r="G184" s="6">
        <v>0</v>
      </c>
      <c r="H184" s="6">
        <v>4000000</v>
      </c>
      <c r="I184" s="6">
        <v>0</v>
      </c>
      <c r="J184" s="6">
        <v>0</v>
      </c>
      <c r="K184" s="6">
        <v>80000</v>
      </c>
      <c r="L184" s="6">
        <f t="shared" si="4"/>
        <v>40000</v>
      </c>
      <c r="M184" s="7">
        <f t="shared" si="5"/>
        <v>4000000</v>
      </c>
    </row>
    <row r="185" spans="1:13" x14ac:dyDescent="0.25">
      <c r="A185" t="s">
        <v>1423</v>
      </c>
      <c r="B185" t="s">
        <v>14</v>
      </c>
      <c r="C185" t="s">
        <v>869</v>
      </c>
      <c r="D185" t="s">
        <v>918</v>
      </c>
      <c r="E185" s="6">
        <v>0</v>
      </c>
      <c r="F185" s="6">
        <v>0</v>
      </c>
      <c r="G185" s="6">
        <v>0</v>
      </c>
      <c r="H185" s="6">
        <v>9150000</v>
      </c>
      <c r="I185" s="6">
        <v>0</v>
      </c>
      <c r="J185" s="6">
        <v>0</v>
      </c>
      <c r="K185" s="6">
        <v>183000</v>
      </c>
      <c r="L185" s="6">
        <f t="shared" si="4"/>
        <v>91500</v>
      </c>
      <c r="M185" s="7">
        <f t="shared" si="5"/>
        <v>9150000</v>
      </c>
    </row>
    <row r="186" spans="1:13" x14ac:dyDescent="0.25">
      <c r="A186" t="s">
        <v>1423</v>
      </c>
      <c r="B186" t="s">
        <v>14</v>
      </c>
      <c r="C186" t="s">
        <v>870</v>
      </c>
      <c r="D186" t="s">
        <v>919</v>
      </c>
      <c r="E186" s="6">
        <v>0</v>
      </c>
      <c r="F186" s="6">
        <v>929520</v>
      </c>
      <c r="G186" s="6">
        <v>0</v>
      </c>
      <c r="H186" s="6">
        <v>3308510</v>
      </c>
      <c r="I186" s="6">
        <v>0</v>
      </c>
      <c r="J186" s="6">
        <v>351490</v>
      </c>
      <c r="K186" s="6">
        <v>91790</v>
      </c>
      <c r="L186" s="6">
        <f t="shared" si="4"/>
        <v>45895.200000000004</v>
      </c>
      <c r="M186" s="7">
        <f t="shared" si="5"/>
        <v>4589520</v>
      </c>
    </row>
    <row r="187" spans="1:13" x14ac:dyDescent="0.25">
      <c r="A187" t="s">
        <v>1423</v>
      </c>
      <c r="B187" t="s">
        <v>14</v>
      </c>
      <c r="C187" t="s">
        <v>871</v>
      </c>
      <c r="D187" t="s">
        <v>920</v>
      </c>
      <c r="E187" s="6">
        <v>0</v>
      </c>
      <c r="F187" s="6">
        <v>0</v>
      </c>
      <c r="G187" s="6">
        <v>0</v>
      </c>
      <c r="H187" s="6">
        <v>1000000</v>
      </c>
      <c r="I187" s="6">
        <v>0</v>
      </c>
      <c r="J187" s="6">
        <v>0</v>
      </c>
      <c r="K187" s="6">
        <v>0</v>
      </c>
      <c r="L187" s="6">
        <f t="shared" si="4"/>
        <v>10000</v>
      </c>
      <c r="M187" s="7">
        <f t="shared" si="5"/>
        <v>1000000</v>
      </c>
    </row>
    <row r="188" spans="1:13" x14ac:dyDescent="0.25">
      <c r="A188" t="s">
        <v>1423</v>
      </c>
      <c r="B188" t="s">
        <v>14</v>
      </c>
      <c r="C188" t="s">
        <v>872</v>
      </c>
      <c r="D188" t="s">
        <v>921</v>
      </c>
      <c r="E188" s="6">
        <v>0</v>
      </c>
      <c r="F188" s="6">
        <v>0</v>
      </c>
      <c r="G188" s="6">
        <v>0</v>
      </c>
      <c r="H188" s="6">
        <v>4999904</v>
      </c>
      <c r="I188" s="6">
        <v>0</v>
      </c>
      <c r="J188" s="6">
        <v>0</v>
      </c>
      <c r="K188" s="6">
        <v>0</v>
      </c>
      <c r="L188" s="6">
        <f t="shared" si="4"/>
        <v>49999.040000000001</v>
      </c>
      <c r="M188" s="7">
        <f t="shared" si="5"/>
        <v>4999904</v>
      </c>
    </row>
    <row r="189" spans="1:13" x14ac:dyDescent="0.25">
      <c r="A189" t="s">
        <v>1423</v>
      </c>
      <c r="B189" t="s">
        <v>14</v>
      </c>
      <c r="C189" t="s">
        <v>873</v>
      </c>
      <c r="D189" t="s">
        <v>922</v>
      </c>
      <c r="E189" s="6">
        <v>0</v>
      </c>
      <c r="F189" s="6">
        <v>4390746</v>
      </c>
      <c r="G189" s="6">
        <v>0</v>
      </c>
      <c r="H189" s="6">
        <v>999896</v>
      </c>
      <c r="I189" s="6">
        <v>0</v>
      </c>
      <c r="J189" s="6">
        <v>0</v>
      </c>
      <c r="K189" s="6">
        <v>107811</v>
      </c>
      <c r="L189" s="6">
        <f t="shared" si="4"/>
        <v>53906.42</v>
      </c>
      <c r="M189" s="7">
        <f t="shared" si="5"/>
        <v>5390642</v>
      </c>
    </row>
    <row r="190" spans="1:13" x14ac:dyDescent="0.25">
      <c r="A190" t="s">
        <v>1423</v>
      </c>
      <c r="B190" t="s">
        <v>14</v>
      </c>
      <c r="C190" t="s">
        <v>874</v>
      </c>
      <c r="D190" t="s">
        <v>923</v>
      </c>
      <c r="E190" s="6">
        <v>0</v>
      </c>
      <c r="F190" s="6">
        <v>2500000</v>
      </c>
      <c r="G190" s="6">
        <v>0</v>
      </c>
      <c r="H190" s="6">
        <v>6973690</v>
      </c>
      <c r="I190" s="6">
        <v>0</v>
      </c>
      <c r="J190" s="6">
        <v>400000</v>
      </c>
      <c r="K190" s="6">
        <v>197139</v>
      </c>
      <c r="L190" s="6">
        <f t="shared" si="4"/>
        <v>98736.900000000009</v>
      </c>
      <c r="M190" s="7">
        <f t="shared" si="5"/>
        <v>9873690</v>
      </c>
    </row>
    <row r="191" spans="1:13" x14ac:dyDescent="0.25">
      <c r="A191" t="s">
        <v>1423</v>
      </c>
      <c r="B191" t="s">
        <v>14</v>
      </c>
      <c r="C191" t="s">
        <v>875</v>
      </c>
      <c r="D191" t="s">
        <v>924</v>
      </c>
      <c r="E191" s="6">
        <v>16864000</v>
      </c>
      <c r="F191" s="6">
        <v>0</v>
      </c>
      <c r="G191" s="6">
        <v>0</v>
      </c>
      <c r="H191" s="6">
        <v>10600000</v>
      </c>
      <c r="I191" s="6">
        <v>0</v>
      </c>
      <c r="J191" s="6">
        <v>0</v>
      </c>
      <c r="K191" s="6">
        <v>549280</v>
      </c>
      <c r="L191" s="6">
        <f t="shared" si="4"/>
        <v>274640</v>
      </c>
      <c r="M191" s="7">
        <f t="shared" si="5"/>
        <v>27464000</v>
      </c>
    </row>
    <row r="192" spans="1:13" x14ac:dyDescent="0.25">
      <c r="A192" t="s">
        <v>1423</v>
      </c>
      <c r="B192" t="s">
        <v>14</v>
      </c>
      <c r="C192" t="s">
        <v>876</v>
      </c>
      <c r="D192" t="s">
        <v>925</v>
      </c>
      <c r="E192" s="6">
        <v>0</v>
      </c>
      <c r="F192" s="6">
        <v>648540</v>
      </c>
      <c r="G192" s="6">
        <v>0</v>
      </c>
      <c r="H192" s="6">
        <v>0</v>
      </c>
      <c r="I192" s="6">
        <v>0</v>
      </c>
      <c r="J192" s="6">
        <v>417760</v>
      </c>
      <c r="K192" s="6">
        <v>0</v>
      </c>
      <c r="L192" s="6">
        <f t="shared" si="4"/>
        <v>10663</v>
      </c>
      <c r="M192" s="7">
        <f t="shared" si="5"/>
        <v>1066300</v>
      </c>
    </row>
    <row r="193" spans="1:13" x14ac:dyDescent="0.25">
      <c r="A193" t="s">
        <v>1423</v>
      </c>
      <c r="B193" t="s">
        <v>14</v>
      </c>
      <c r="C193" t="s">
        <v>877</v>
      </c>
      <c r="D193" t="s">
        <v>926</v>
      </c>
      <c r="E193" s="6">
        <v>0</v>
      </c>
      <c r="F193" s="6">
        <v>0</v>
      </c>
      <c r="G193" s="6">
        <v>0</v>
      </c>
      <c r="H193" s="6">
        <v>495000</v>
      </c>
      <c r="I193" s="6">
        <v>0</v>
      </c>
      <c r="J193" s="6">
        <v>0</v>
      </c>
      <c r="K193" s="6">
        <v>0</v>
      </c>
      <c r="L193" s="6">
        <f t="shared" si="4"/>
        <v>4950</v>
      </c>
      <c r="M193" s="7">
        <f t="shared" si="5"/>
        <v>495000</v>
      </c>
    </row>
    <row r="194" spans="1:13" x14ac:dyDescent="0.25">
      <c r="A194" t="s">
        <v>1423</v>
      </c>
      <c r="B194" t="s">
        <v>14</v>
      </c>
      <c r="C194" t="s">
        <v>878</v>
      </c>
      <c r="D194" t="s">
        <v>927</v>
      </c>
      <c r="E194" s="6">
        <v>0</v>
      </c>
      <c r="F194" s="6">
        <v>637966</v>
      </c>
      <c r="G194" s="6">
        <v>0</v>
      </c>
      <c r="H194" s="6">
        <v>0</v>
      </c>
      <c r="I194" s="6">
        <v>0</v>
      </c>
      <c r="J194" s="6">
        <v>751695</v>
      </c>
      <c r="K194" s="6">
        <v>0</v>
      </c>
      <c r="L194" s="6">
        <f t="shared" si="4"/>
        <v>13896.61</v>
      </c>
      <c r="M194" s="7">
        <f t="shared" si="5"/>
        <v>1389661</v>
      </c>
    </row>
    <row r="195" spans="1:13" x14ac:dyDescent="0.25">
      <c r="A195" t="s">
        <v>1423</v>
      </c>
      <c r="B195" t="s">
        <v>14</v>
      </c>
      <c r="C195" t="s">
        <v>879</v>
      </c>
      <c r="D195" t="s">
        <v>928</v>
      </c>
      <c r="E195" s="6">
        <v>0</v>
      </c>
      <c r="F195" s="6">
        <v>31460674</v>
      </c>
      <c r="G195" s="6">
        <v>0</v>
      </c>
      <c r="H195" s="6">
        <v>2000001</v>
      </c>
      <c r="I195" s="6">
        <v>0</v>
      </c>
      <c r="J195" s="6">
        <v>0</v>
      </c>
      <c r="K195" s="6">
        <v>669213</v>
      </c>
      <c r="L195" s="6">
        <f t="shared" ref="L195:L204" si="6">SUM(E195:J195)*0.01</f>
        <v>334606.75</v>
      </c>
      <c r="M195" s="6">
        <f t="shared" ref="M195:M204" si="7">SUM(E195:J195)</f>
        <v>33460675</v>
      </c>
    </row>
    <row r="196" spans="1:13" x14ac:dyDescent="0.25">
      <c r="A196" t="s">
        <v>1423</v>
      </c>
      <c r="B196" t="s">
        <v>14</v>
      </c>
      <c r="C196" t="s">
        <v>880</v>
      </c>
      <c r="D196" t="s">
        <v>929</v>
      </c>
      <c r="E196" s="6">
        <v>5000000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100000</v>
      </c>
      <c r="L196" s="6">
        <f t="shared" si="6"/>
        <v>50000</v>
      </c>
      <c r="M196" s="6">
        <f t="shared" si="7"/>
        <v>5000000</v>
      </c>
    </row>
    <row r="197" spans="1:13" x14ac:dyDescent="0.25">
      <c r="A197" t="s">
        <v>1423</v>
      </c>
      <c r="B197" t="s">
        <v>14</v>
      </c>
      <c r="C197" t="s">
        <v>881</v>
      </c>
      <c r="D197" t="s">
        <v>930</v>
      </c>
      <c r="E197" s="6">
        <v>0</v>
      </c>
      <c r="F197" s="6">
        <v>6996425</v>
      </c>
      <c r="G197" s="6">
        <v>739571759</v>
      </c>
      <c r="H197" s="6">
        <v>2002939</v>
      </c>
      <c r="I197" s="6">
        <v>0</v>
      </c>
      <c r="J197" s="6">
        <v>0</v>
      </c>
      <c r="K197" s="6">
        <v>14971419</v>
      </c>
      <c r="L197" s="6">
        <f t="shared" si="6"/>
        <v>7485711.2300000004</v>
      </c>
      <c r="M197" s="6">
        <f t="shared" si="7"/>
        <v>748571123</v>
      </c>
    </row>
    <row r="198" spans="1:13" x14ac:dyDescent="0.25">
      <c r="A198" t="s">
        <v>1423</v>
      </c>
      <c r="B198" t="s">
        <v>14</v>
      </c>
      <c r="C198" t="s">
        <v>882</v>
      </c>
      <c r="D198" t="s">
        <v>93</v>
      </c>
      <c r="E198" s="6">
        <v>0</v>
      </c>
      <c r="F198" s="6">
        <v>1000000</v>
      </c>
      <c r="G198" s="6">
        <v>0</v>
      </c>
      <c r="H198" s="6">
        <v>0</v>
      </c>
      <c r="I198" s="6">
        <v>0</v>
      </c>
      <c r="J198" s="6">
        <v>199798</v>
      </c>
      <c r="K198" s="6">
        <v>20000</v>
      </c>
      <c r="L198" s="6">
        <f t="shared" si="6"/>
        <v>11997.98</v>
      </c>
      <c r="M198" s="6">
        <f t="shared" si="7"/>
        <v>1199798</v>
      </c>
    </row>
    <row r="199" spans="1:13" x14ac:dyDescent="0.25">
      <c r="A199" t="s">
        <v>1423</v>
      </c>
      <c r="B199" t="s">
        <v>14</v>
      </c>
      <c r="C199" t="s">
        <v>883</v>
      </c>
      <c r="D199" t="s">
        <v>931</v>
      </c>
      <c r="E199" s="6">
        <v>0</v>
      </c>
      <c r="F199" s="6">
        <v>0</v>
      </c>
      <c r="G199" s="6">
        <v>0</v>
      </c>
      <c r="H199" s="6">
        <v>1514090</v>
      </c>
      <c r="I199" s="6">
        <v>0</v>
      </c>
      <c r="J199" s="6">
        <v>0</v>
      </c>
      <c r="K199" s="6">
        <v>30281</v>
      </c>
      <c r="L199" s="6">
        <f t="shared" si="6"/>
        <v>15140.9</v>
      </c>
      <c r="M199" s="6">
        <f t="shared" si="7"/>
        <v>1514090</v>
      </c>
    </row>
    <row r="200" spans="1:13" x14ac:dyDescent="0.25">
      <c r="A200" t="s">
        <v>1423</v>
      </c>
      <c r="B200" t="s">
        <v>14</v>
      </c>
      <c r="C200" t="s">
        <v>884</v>
      </c>
      <c r="D200" t="s">
        <v>932</v>
      </c>
      <c r="E200" s="6">
        <v>0</v>
      </c>
      <c r="F200" s="6">
        <v>0</v>
      </c>
      <c r="G200" s="6">
        <v>0</v>
      </c>
      <c r="H200" s="6">
        <v>500000</v>
      </c>
      <c r="I200" s="6">
        <v>0</v>
      </c>
      <c r="J200" s="6">
        <v>0</v>
      </c>
      <c r="K200" s="6">
        <v>0</v>
      </c>
      <c r="L200" s="6">
        <f t="shared" si="6"/>
        <v>5000</v>
      </c>
      <c r="M200" s="6">
        <f t="shared" si="7"/>
        <v>500000</v>
      </c>
    </row>
    <row r="201" spans="1:13" x14ac:dyDescent="0.25">
      <c r="A201" t="s">
        <v>1423</v>
      </c>
      <c r="B201" t="s">
        <v>14</v>
      </c>
      <c r="C201" t="s">
        <v>885</v>
      </c>
      <c r="D201" t="s">
        <v>933</v>
      </c>
      <c r="E201" s="6">
        <v>0</v>
      </c>
      <c r="F201" s="6">
        <v>0</v>
      </c>
      <c r="G201" s="6">
        <v>278396718</v>
      </c>
      <c r="H201" s="6">
        <v>0</v>
      </c>
      <c r="I201" s="6">
        <v>0</v>
      </c>
      <c r="J201" s="6">
        <v>0</v>
      </c>
      <c r="K201" s="6">
        <v>5567934</v>
      </c>
      <c r="L201" s="6">
        <f t="shared" si="6"/>
        <v>2783967.18</v>
      </c>
      <c r="M201" s="6">
        <f t="shared" si="7"/>
        <v>278396718</v>
      </c>
    </row>
    <row r="202" spans="1:13" x14ac:dyDescent="0.25">
      <c r="A202" t="s">
        <v>1423</v>
      </c>
      <c r="B202" t="s">
        <v>14</v>
      </c>
      <c r="C202" t="s">
        <v>886</v>
      </c>
      <c r="D202" t="s">
        <v>934</v>
      </c>
      <c r="E202" s="6">
        <v>19658455</v>
      </c>
      <c r="F202" s="6">
        <v>12295725</v>
      </c>
      <c r="G202" s="6">
        <v>0</v>
      </c>
      <c r="H202" s="6">
        <v>0</v>
      </c>
      <c r="I202" s="6">
        <v>0</v>
      </c>
      <c r="J202" s="6">
        <v>0</v>
      </c>
      <c r="K202" s="6">
        <v>639084</v>
      </c>
      <c r="L202" s="6">
        <f t="shared" si="6"/>
        <v>319541.8</v>
      </c>
      <c r="M202" s="6">
        <f t="shared" si="7"/>
        <v>31954180</v>
      </c>
    </row>
    <row r="203" spans="1:13" x14ac:dyDescent="0.25">
      <c r="A203" t="s">
        <v>1423</v>
      </c>
      <c r="B203" t="s">
        <v>14</v>
      </c>
      <c r="C203" t="s">
        <v>887</v>
      </c>
      <c r="D203" t="s">
        <v>935</v>
      </c>
      <c r="E203" s="6">
        <v>0</v>
      </c>
      <c r="F203" s="6">
        <v>0</v>
      </c>
      <c r="G203" s="6">
        <v>0</v>
      </c>
      <c r="H203" s="6">
        <v>4435714</v>
      </c>
      <c r="I203" s="6">
        <v>0</v>
      </c>
      <c r="J203" s="6">
        <v>0</v>
      </c>
      <c r="K203" s="6">
        <v>88714</v>
      </c>
      <c r="L203" s="6">
        <f t="shared" si="6"/>
        <v>44357.14</v>
      </c>
      <c r="M203" s="6">
        <f t="shared" si="7"/>
        <v>4435714</v>
      </c>
    </row>
    <row r="204" spans="1:13" x14ac:dyDescent="0.25">
      <c r="A204" t="s">
        <v>1423</v>
      </c>
      <c r="B204" t="s">
        <v>14</v>
      </c>
      <c r="C204" t="s">
        <v>888</v>
      </c>
      <c r="D204" t="s">
        <v>936</v>
      </c>
      <c r="E204" s="6">
        <v>0</v>
      </c>
      <c r="F204" s="6">
        <v>465257</v>
      </c>
      <c r="G204" s="6">
        <v>0</v>
      </c>
      <c r="H204" s="6">
        <v>0</v>
      </c>
      <c r="I204" s="6">
        <v>0</v>
      </c>
      <c r="J204" s="6">
        <v>276993</v>
      </c>
      <c r="K204" s="6">
        <v>0</v>
      </c>
      <c r="L204" s="6">
        <f t="shared" si="6"/>
        <v>7422.5</v>
      </c>
      <c r="M204" s="6">
        <f t="shared" si="7"/>
        <v>742250</v>
      </c>
    </row>
    <row r="205" spans="1:13" x14ac:dyDescent="0.25">
      <c r="E205" s="6"/>
      <c r="F205" s="6"/>
      <c r="G205" s="6"/>
      <c r="H205" s="6"/>
      <c r="I205" s="6"/>
      <c r="J205" s="6"/>
      <c r="K205" s="6"/>
      <c r="L205" s="6"/>
      <c r="M205" s="6"/>
    </row>
    <row r="206" spans="1:13" x14ac:dyDescent="0.25">
      <c r="E206" s="6"/>
      <c r="F206" s="6"/>
      <c r="G206" s="6"/>
      <c r="H206" s="6"/>
      <c r="I206" s="6"/>
      <c r="J206" s="6"/>
      <c r="K206" s="6"/>
      <c r="L206" s="6"/>
      <c r="M206" s="6"/>
    </row>
    <row r="207" spans="1:13" x14ac:dyDescent="0.25">
      <c r="E207" s="6"/>
      <c r="F207" s="6"/>
      <c r="G207" s="6"/>
      <c r="H207" s="6"/>
      <c r="I207" s="6"/>
      <c r="J207" s="6"/>
      <c r="K207" s="6"/>
      <c r="L207" s="6"/>
      <c r="M207" s="6"/>
    </row>
    <row r="208" spans="1:13" x14ac:dyDescent="0.25">
      <c r="E208" s="6"/>
      <c r="F208" s="6"/>
      <c r="G208" s="6"/>
      <c r="H208" s="6"/>
      <c r="I208" s="6"/>
      <c r="J208" s="6"/>
      <c r="K208" s="6"/>
      <c r="L208" s="6"/>
      <c r="M208" s="6"/>
    </row>
    <row r="209" spans="5:13" x14ac:dyDescent="0.25">
      <c r="E209" s="6"/>
      <c r="F209" s="6"/>
      <c r="G209" s="6"/>
      <c r="H209" s="6"/>
      <c r="I209" s="6"/>
      <c r="J209" s="6"/>
      <c r="K209" s="6"/>
      <c r="L209" s="6"/>
      <c r="M209" s="6"/>
    </row>
    <row r="210" spans="5:13" x14ac:dyDescent="0.25">
      <c r="E210" s="6"/>
      <c r="F210" s="6"/>
      <c r="G210" s="6"/>
      <c r="H210" s="6"/>
      <c r="I210" s="6"/>
      <c r="J210" s="6"/>
      <c r="K210" s="6"/>
      <c r="L210" s="6"/>
      <c r="M210" s="6"/>
    </row>
    <row r="211" spans="5:13" x14ac:dyDescent="0.25">
      <c r="E211" s="6"/>
      <c r="F211" s="6"/>
      <c r="G211" s="6"/>
      <c r="H211" s="6"/>
      <c r="I211" s="6"/>
      <c r="J211" s="6"/>
      <c r="K211" s="6"/>
      <c r="L211" s="6"/>
      <c r="M211" s="6"/>
    </row>
    <row r="212" spans="5:13" x14ac:dyDescent="0.25">
      <c r="E212" s="6"/>
      <c r="F212" s="6"/>
      <c r="G212" s="6"/>
      <c r="H212" s="6"/>
      <c r="I212" s="6"/>
      <c r="J212" s="6"/>
      <c r="K212" s="6"/>
      <c r="L212" s="6"/>
      <c r="M212" s="6"/>
    </row>
    <row r="213" spans="5:13" x14ac:dyDescent="0.25">
      <c r="E213" s="6"/>
      <c r="F213" s="6"/>
      <c r="G213" s="6"/>
      <c r="H213" s="6"/>
      <c r="I213" s="6"/>
      <c r="J213" s="6"/>
      <c r="K213" s="6"/>
      <c r="L213" s="6"/>
      <c r="M213" s="6"/>
    </row>
    <row r="214" spans="5:13" x14ac:dyDescent="0.25">
      <c r="E214" s="6"/>
      <c r="F214" s="6"/>
      <c r="G214" s="6"/>
      <c r="H214" s="6"/>
      <c r="I214" s="6"/>
      <c r="J214" s="6"/>
      <c r="K214" s="6"/>
      <c r="L214" s="6"/>
      <c r="M214" s="6"/>
    </row>
    <row r="215" spans="5:13" x14ac:dyDescent="0.25">
      <c r="E215" s="6"/>
      <c r="F215" s="6"/>
      <c r="G215" s="6"/>
      <c r="H215" s="6"/>
      <c r="I215" s="6"/>
      <c r="J215" s="6"/>
      <c r="K215" s="6"/>
      <c r="L215" s="6"/>
      <c r="M215" s="6"/>
    </row>
    <row r="216" spans="5:13" x14ac:dyDescent="0.25">
      <c r="E216" s="6"/>
      <c r="F216" s="6"/>
      <c r="G216" s="6"/>
      <c r="H216" s="6"/>
      <c r="I216" s="6"/>
      <c r="J216" s="6"/>
      <c r="K216" s="6"/>
      <c r="L216" s="6"/>
      <c r="M216" s="6"/>
    </row>
    <row r="217" spans="5:13" x14ac:dyDescent="0.25">
      <c r="E217" s="6"/>
      <c r="F217" s="6"/>
      <c r="G217" s="6"/>
      <c r="H217" s="6"/>
      <c r="I217" s="6"/>
      <c r="J217" s="6"/>
      <c r="K217" s="6"/>
      <c r="L217" s="6"/>
      <c r="M217" s="6"/>
    </row>
    <row r="218" spans="5:13" x14ac:dyDescent="0.25">
      <c r="E218" s="6"/>
      <c r="F218" s="6"/>
      <c r="G218" s="6"/>
      <c r="H218" s="6"/>
      <c r="I218" s="6"/>
      <c r="J218" s="6"/>
      <c r="K218" s="6"/>
      <c r="L218" s="6"/>
      <c r="M218" s="6"/>
    </row>
    <row r="219" spans="5:13" x14ac:dyDescent="0.25">
      <c r="E219" s="6"/>
      <c r="F219" s="6"/>
      <c r="G219" s="6"/>
      <c r="H219" s="6"/>
      <c r="I219" s="6"/>
      <c r="J219" s="6"/>
      <c r="K219" s="6"/>
      <c r="L219" s="6"/>
      <c r="M219" s="6"/>
    </row>
    <row r="220" spans="5:13" x14ac:dyDescent="0.25">
      <c r="E220" s="6"/>
      <c r="F220" s="6"/>
      <c r="G220" s="6"/>
      <c r="H220" s="6"/>
      <c r="I220" s="6"/>
      <c r="J220" s="6"/>
      <c r="K220" s="6"/>
      <c r="L220" s="6"/>
      <c r="M220" s="6"/>
    </row>
    <row r="221" spans="5:13" x14ac:dyDescent="0.25">
      <c r="E221" s="6"/>
      <c r="F221" s="6"/>
      <c r="G221" s="6"/>
      <c r="H221" s="6"/>
      <c r="I221" s="6"/>
      <c r="J221" s="6"/>
      <c r="K221" s="6"/>
      <c r="L221" s="6"/>
      <c r="M221" s="6"/>
    </row>
    <row r="222" spans="5:13" x14ac:dyDescent="0.25">
      <c r="E222" s="6"/>
      <c r="F222" s="6"/>
      <c r="G222" s="6"/>
      <c r="H222" s="6"/>
      <c r="I222" s="6"/>
      <c r="J222" s="6"/>
      <c r="K222" s="6"/>
      <c r="L222" s="6"/>
      <c r="M222" s="6"/>
    </row>
    <row r="223" spans="5:13" x14ac:dyDescent="0.25">
      <c r="E223" s="6"/>
      <c r="F223" s="6"/>
      <c r="G223" s="6"/>
      <c r="H223" s="6"/>
      <c r="I223" s="6"/>
      <c r="J223" s="6"/>
      <c r="K223" s="6"/>
      <c r="L223" s="6"/>
      <c r="M223" s="6"/>
    </row>
    <row r="224" spans="5:13" x14ac:dyDescent="0.25">
      <c r="E224" s="6"/>
      <c r="F224" s="6"/>
      <c r="G224" s="6"/>
      <c r="H224" s="6"/>
      <c r="I224" s="6"/>
      <c r="J224" s="6"/>
      <c r="K224" s="6"/>
      <c r="L224" s="6"/>
      <c r="M224" s="6"/>
    </row>
    <row r="225" spans="5:13" x14ac:dyDescent="0.25">
      <c r="E225" s="6"/>
      <c r="F225" s="6"/>
      <c r="G225" s="6"/>
      <c r="H225" s="6"/>
      <c r="I225" s="6"/>
      <c r="J225" s="6"/>
      <c r="K225" s="6"/>
      <c r="L225" s="6"/>
      <c r="M225" s="6"/>
    </row>
    <row r="226" spans="5:13" x14ac:dyDescent="0.25">
      <c r="E226" s="6"/>
      <c r="F226" s="6"/>
      <c r="G226" s="6"/>
      <c r="H226" s="6"/>
      <c r="I226" s="6"/>
      <c r="J226" s="6"/>
      <c r="K226" s="6"/>
      <c r="L226" s="6"/>
      <c r="M226" s="6"/>
    </row>
    <row r="227" spans="5:13" x14ac:dyDescent="0.25">
      <c r="E227" s="6"/>
      <c r="F227" s="6"/>
      <c r="G227" s="6"/>
      <c r="H227" s="6"/>
      <c r="I227" s="6"/>
      <c r="J227" s="6"/>
      <c r="K227" s="6"/>
      <c r="L227" s="6"/>
      <c r="M227" s="6"/>
    </row>
    <row r="228" spans="5:13" x14ac:dyDescent="0.25">
      <c r="E228" s="6"/>
      <c r="F228" s="6"/>
      <c r="G228" s="6"/>
      <c r="H228" s="6"/>
      <c r="I228" s="6"/>
      <c r="J228" s="6"/>
      <c r="K228" s="6"/>
      <c r="L228" s="6"/>
      <c r="M228" s="6"/>
    </row>
    <row r="229" spans="5:13" x14ac:dyDescent="0.25">
      <c r="E229" s="6"/>
      <c r="F229" s="6"/>
      <c r="G229" s="6"/>
      <c r="H229" s="6"/>
      <c r="I229" s="6"/>
      <c r="J229" s="6"/>
      <c r="K229" s="6"/>
      <c r="L229" s="6"/>
      <c r="M229" s="6"/>
    </row>
    <row r="230" spans="5:13" x14ac:dyDescent="0.25">
      <c r="E230" s="6"/>
      <c r="F230" s="6"/>
      <c r="G230" s="6"/>
      <c r="H230" s="6"/>
      <c r="I230" s="6"/>
      <c r="J230" s="6"/>
      <c r="K230" s="6"/>
      <c r="L230" s="6"/>
      <c r="M230" s="6"/>
    </row>
    <row r="231" spans="5:13" x14ac:dyDescent="0.25">
      <c r="E231" s="6"/>
      <c r="F231" s="6"/>
      <c r="G231" s="6"/>
      <c r="H231" s="6"/>
      <c r="I231" s="6"/>
      <c r="J231" s="6"/>
      <c r="K231" s="6"/>
      <c r="L231" s="6"/>
      <c r="M231" s="6"/>
    </row>
    <row r="232" spans="5:13" x14ac:dyDescent="0.25">
      <c r="E232" s="6"/>
      <c r="F232" s="6"/>
      <c r="G232" s="6"/>
      <c r="H232" s="6"/>
      <c r="I232" s="6"/>
      <c r="J232" s="6"/>
      <c r="K232" s="6"/>
      <c r="L232" s="6"/>
      <c r="M232" s="6"/>
    </row>
    <row r="233" spans="5:13" x14ac:dyDescent="0.25">
      <c r="E233" s="6"/>
      <c r="F233" s="6"/>
      <c r="G233" s="6"/>
      <c r="H233" s="6"/>
      <c r="I233" s="6"/>
      <c r="J233" s="6"/>
      <c r="K233" s="6"/>
      <c r="L233" s="6"/>
      <c r="M233" s="6"/>
    </row>
    <row r="234" spans="5:13" x14ac:dyDescent="0.25">
      <c r="E234" s="6"/>
      <c r="F234" s="6"/>
      <c r="G234" s="6"/>
      <c r="H234" s="6"/>
      <c r="I234" s="6"/>
      <c r="J234" s="6"/>
      <c r="K234" s="6"/>
      <c r="L234" s="6"/>
      <c r="M234" s="6"/>
    </row>
    <row r="235" spans="5:13" x14ac:dyDescent="0.25">
      <c r="E235" s="6"/>
      <c r="F235" s="6"/>
      <c r="G235" s="6"/>
      <c r="H235" s="6"/>
      <c r="I235" s="6"/>
      <c r="J235" s="6"/>
      <c r="K235" s="6"/>
      <c r="L235" s="6"/>
      <c r="M235" s="6"/>
    </row>
    <row r="236" spans="5:13" x14ac:dyDescent="0.25">
      <c r="E236" s="6"/>
      <c r="F236" s="6"/>
      <c r="G236" s="6"/>
      <c r="H236" s="6"/>
      <c r="I236" s="6"/>
      <c r="J236" s="6"/>
      <c r="K236" s="6"/>
      <c r="L236" s="6"/>
      <c r="M236" s="6"/>
    </row>
    <row r="237" spans="5:13" x14ac:dyDescent="0.25">
      <c r="E237" s="6"/>
      <c r="F237" s="6"/>
      <c r="G237" s="6"/>
      <c r="H237" s="6"/>
      <c r="I237" s="6"/>
      <c r="J237" s="6"/>
      <c r="K237" s="6"/>
      <c r="L237" s="6"/>
      <c r="M237" s="6"/>
    </row>
    <row r="238" spans="5:13" x14ac:dyDescent="0.25">
      <c r="E238" s="6"/>
      <c r="F238" s="6"/>
      <c r="G238" s="6"/>
      <c r="H238" s="6"/>
      <c r="I238" s="6"/>
      <c r="J238" s="6"/>
      <c r="K238" s="6"/>
      <c r="L238" s="6"/>
      <c r="M238" s="6"/>
    </row>
    <row r="239" spans="5:13" x14ac:dyDescent="0.25">
      <c r="E239" s="6"/>
      <c r="F239" s="6"/>
      <c r="G239" s="6"/>
      <c r="H239" s="6"/>
      <c r="I239" s="6"/>
      <c r="J239" s="6"/>
      <c r="K239" s="6"/>
      <c r="L239" s="6"/>
      <c r="M239" s="6"/>
    </row>
    <row r="240" spans="5:13" x14ac:dyDescent="0.25">
      <c r="E240" s="6"/>
      <c r="F240" s="6"/>
      <c r="G240" s="6"/>
      <c r="H240" s="6"/>
      <c r="I240" s="6"/>
      <c r="J240" s="6"/>
      <c r="K240" s="6"/>
      <c r="L240" s="6"/>
      <c r="M240" s="6"/>
    </row>
    <row r="241" spans="5:13" x14ac:dyDescent="0.25">
      <c r="E241" s="6"/>
      <c r="F241" s="6"/>
      <c r="G241" s="6"/>
      <c r="H241" s="6"/>
      <c r="I241" s="6"/>
      <c r="J241" s="6"/>
      <c r="K241" s="6"/>
      <c r="L241" s="6"/>
      <c r="M241" s="6"/>
    </row>
    <row r="242" spans="5:13" x14ac:dyDescent="0.25">
      <c r="E242" s="6"/>
      <c r="F242" s="6"/>
      <c r="G242" s="6"/>
      <c r="H242" s="6"/>
      <c r="I242" s="6"/>
      <c r="J242" s="6"/>
      <c r="K242" s="6"/>
      <c r="L242" s="6"/>
      <c r="M242" s="6"/>
    </row>
    <row r="243" spans="5:13" x14ac:dyDescent="0.25">
      <c r="E243" s="6"/>
      <c r="F243" s="6"/>
      <c r="G243" s="6"/>
      <c r="H243" s="6"/>
      <c r="I243" s="6"/>
      <c r="J243" s="6"/>
      <c r="K243" s="6"/>
      <c r="L243" s="6"/>
      <c r="M243" s="6"/>
    </row>
    <row r="244" spans="5:13" x14ac:dyDescent="0.25">
      <c r="E244" s="6"/>
      <c r="F244" s="6"/>
      <c r="G244" s="6"/>
      <c r="H244" s="6"/>
      <c r="I244" s="6"/>
      <c r="J244" s="6"/>
      <c r="K244" s="6"/>
      <c r="L244" s="6"/>
      <c r="M244" s="6"/>
    </row>
    <row r="245" spans="5:13" x14ac:dyDescent="0.25">
      <c r="E245" s="6"/>
      <c r="F245" s="6"/>
      <c r="G245" s="6"/>
      <c r="H245" s="6"/>
      <c r="I245" s="6"/>
      <c r="J245" s="6"/>
      <c r="K245" s="6"/>
      <c r="L245" s="6"/>
      <c r="M245" s="6"/>
    </row>
    <row r="246" spans="5:13" x14ac:dyDescent="0.25">
      <c r="E246" s="6"/>
      <c r="F246" s="6"/>
      <c r="G246" s="6"/>
      <c r="H246" s="6"/>
      <c r="I246" s="6"/>
      <c r="J246" s="6"/>
      <c r="K246" s="6"/>
      <c r="L246" s="6"/>
      <c r="M246" s="6"/>
    </row>
    <row r="247" spans="5:13" x14ac:dyDescent="0.25">
      <c r="E247" s="6"/>
      <c r="F247" s="6"/>
      <c r="G247" s="6"/>
      <c r="H247" s="6"/>
      <c r="I247" s="6"/>
      <c r="J247" s="6"/>
      <c r="K247" s="6"/>
      <c r="L247" s="6"/>
      <c r="M247" s="6"/>
    </row>
    <row r="248" spans="5:13" x14ac:dyDescent="0.25">
      <c r="E248" s="6"/>
      <c r="F248" s="6"/>
      <c r="G248" s="6"/>
      <c r="H248" s="6"/>
      <c r="I248" s="6"/>
      <c r="J248" s="6"/>
      <c r="K248" s="6"/>
      <c r="L248" s="6"/>
      <c r="M248" s="6"/>
    </row>
    <row r="249" spans="5:13" x14ac:dyDescent="0.25">
      <c r="E249" s="6"/>
      <c r="F249" s="6"/>
      <c r="G249" s="6"/>
      <c r="H249" s="6"/>
      <c r="I249" s="6"/>
      <c r="J249" s="6"/>
      <c r="K249" s="6"/>
      <c r="L249" s="6"/>
      <c r="M249" s="6"/>
    </row>
    <row r="250" spans="5:13" x14ac:dyDescent="0.25">
      <c r="E250" s="6"/>
      <c r="F250" s="6"/>
      <c r="G250" s="6"/>
      <c r="H250" s="6"/>
      <c r="I250" s="6"/>
      <c r="J250" s="6"/>
      <c r="K250" s="6"/>
      <c r="L250" s="6"/>
      <c r="M250" s="6"/>
    </row>
    <row r="251" spans="5:13" x14ac:dyDescent="0.25">
      <c r="E251" s="6"/>
      <c r="F251" s="6"/>
      <c r="G251" s="6"/>
      <c r="H251" s="6"/>
      <c r="I251" s="6"/>
      <c r="J251" s="6"/>
      <c r="K251" s="6"/>
      <c r="L251" s="6"/>
      <c r="M251" s="6"/>
    </row>
    <row r="252" spans="5:13" x14ac:dyDescent="0.25">
      <c r="E252" s="6"/>
      <c r="F252" s="6"/>
      <c r="G252" s="6"/>
      <c r="H252" s="6"/>
      <c r="I252" s="6"/>
      <c r="J252" s="6"/>
      <c r="K252" s="6"/>
      <c r="L252" s="6"/>
      <c r="M252" s="6"/>
    </row>
    <row r="253" spans="5:13" x14ac:dyDescent="0.25">
      <c r="E253" s="6"/>
      <c r="F253" s="6"/>
      <c r="G253" s="6"/>
      <c r="H253" s="6"/>
      <c r="I253" s="6"/>
      <c r="J253" s="6"/>
      <c r="K253" s="6"/>
      <c r="L253" s="6"/>
      <c r="M253" s="6"/>
    </row>
    <row r="254" spans="5:13" x14ac:dyDescent="0.25">
      <c r="E254" s="6"/>
      <c r="F254" s="6"/>
      <c r="G254" s="6"/>
      <c r="H254" s="6"/>
      <c r="I254" s="6"/>
      <c r="J254" s="6"/>
      <c r="K254" s="6"/>
      <c r="L254" s="6"/>
      <c r="M254" s="6"/>
    </row>
    <row r="255" spans="5:13" x14ac:dyDescent="0.25">
      <c r="E255" s="6"/>
      <c r="F255" s="6"/>
      <c r="G255" s="6"/>
      <c r="H255" s="6"/>
      <c r="I255" s="6"/>
      <c r="J255" s="6"/>
      <c r="K255" s="6"/>
      <c r="L255" s="6"/>
      <c r="M255" s="6"/>
    </row>
    <row r="256" spans="5:13" x14ac:dyDescent="0.25">
      <c r="E256" s="6"/>
      <c r="F256" s="6"/>
      <c r="G256" s="6"/>
      <c r="H256" s="6"/>
      <c r="I256" s="6"/>
      <c r="J256" s="6"/>
      <c r="K256" s="6"/>
      <c r="L256" s="6"/>
      <c r="M256" s="6"/>
    </row>
    <row r="257" spans="5:13" x14ac:dyDescent="0.25">
      <c r="E257" s="6"/>
      <c r="F257" s="6"/>
      <c r="G257" s="6"/>
      <c r="H257" s="6"/>
      <c r="I257" s="6"/>
      <c r="J257" s="6"/>
      <c r="K257" s="6"/>
      <c r="L257" s="6"/>
      <c r="M257" s="6"/>
    </row>
    <row r="258" spans="5:13" x14ac:dyDescent="0.25">
      <c r="E258" s="6"/>
      <c r="F258" s="6"/>
      <c r="G258" s="6"/>
      <c r="H258" s="6"/>
      <c r="I258" s="6"/>
      <c r="J258" s="6"/>
      <c r="K258" s="6"/>
      <c r="L258" s="6"/>
      <c r="M258" s="6"/>
    </row>
    <row r="259" spans="5:13" x14ac:dyDescent="0.25">
      <c r="E259" s="6"/>
      <c r="F259" s="6"/>
      <c r="G259" s="6"/>
      <c r="H259" s="6"/>
      <c r="I259" s="6"/>
      <c r="J259" s="6"/>
      <c r="K259" s="6"/>
      <c r="L259" s="6"/>
      <c r="M259" s="6"/>
    </row>
    <row r="260" spans="5:13" x14ac:dyDescent="0.25">
      <c r="E260" s="6"/>
      <c r="F260" s="6"/>
      <c r="G260" s="6"/>
      <c r="H260" s="6"/>
      <c r="I260" s="6"/>
      <c r="J260" s="6"/>
      <c r="K260" s="6"/>
      <c r="L260" s="6"/>
      <c r="M260" s="6"/>
    </row>
    <row r="261" spans="5:13" x14ac:dyDescent="0.25">
      <c r="E261" s="6"/>
      <c r="F261" s="6"/>
      <c r="G261" s="6"/>
      <c r="H261" s="6"/>
      <c r="I261" s="6"/>
      <c r="J261" s="6"/>
      <c r="K261" s="6"/>
      <c r="L261" s="6"/>
      <c r="M261" s="6"/>
    </row>
    <row r="262" spans="5:13" x14ac:dyDescent="0.25">
      <c r="E262" s="6"/>
      <c r="F262" s="6"/>
      <c r="G262" s="6"/>
      <c r="H262" s="6"/>
      <c r="I262" s="6"/>
      <c r="J262" s="6"/>
      <c r="K262" s="6"/>
      <c r="L262" s="6"/>
      <c r="M262" s="6"/>
    </row>
    <row r="263" spans="5:13" x14ac:dyDescent="0.25">
      <c r="E263" s="6"/>
      <c r="F263" s="6"/>
      <c r="G263" s="6"/>
      <c r="H263" s="6"/>
      <c r="I263" s="6"/>
      <c r="J263" s="6"/>
      <c r="K263" s="6"/>
      <c r="L263" s="6"/>
      <c r="M263" s="6"/>
    </row>
    <row r="264" spans="5:13" x14ac:dyDescent="0.25">
      <c r="E264" s="6"/>
      <c r="F264" s="6"/>
      <c r="G264" s="6"/>
      <c r="H264" s="6"/>
      <c r="I264" s="6"/>
      <c r="J264" s="6"/>
      <c r="K264" s="6"/>
      <c r="L264" s="6"/>
      <c r="M264" s="6"/>
    </row>
    <row r="265" spans="5:13" x14ac:dyDescent="0.25">
      <c r="E265" s="6"/>
      <c r="F265" s="6"/>
      <c r="G265" s="6"/>
      <c r="H265" s="6"/>
      <c r="I265" s="6"/>
      <c r="J265" s="6"/>
      <c r="K265" s="6"/>
      <c r="L265" s="6"/>
      <c r="M265" s="6"/>
    </row>
    <row r="266" spans="5:13" x14ac:dyDescent="0.25">
      <c r="E266" s="6"/>
      <c r="F266" s="6"/>
      <c r="G266" s="6"/>
      <c r="H266" s="6"/>
      <c r="I266" s="6"/>
      <c r="J266" s="6"/>
      <c r="K266" s="6"/>
      <c r="L266" s="6"/>
      <c r="M266" s="6"/>
    </row>
    <row r="267" spans="5:13" x14ac:dyDescent="0.25">
      <c r="E267" s="6"/>
      <c r="F267" s="6"/>
      <c r="G267" s="6"/>
      <c r="H267" s="6"/>
      <c r="I267" s="6"/>
      <c r="J267" s="6"/>
      <c r="K267" s="6"/>
      <c r="L267" s="6"/>
      <c r="M267" s="6"/>
    </row>
    <row r="268" spans="5:13" x14ac:dyDescent="0.25">
      <c r="E268" s="6"/>
      <c r="F268" s="6"/>
      <c r="G268" s="6"/>
      <c r="H268" s="6"/>
      <c r="I268" s="6"/>
      <c r="J268" s="6"/>
      <c r="K268" s="6"/>
      <c r="L268" s="6"/>
      <c r="M268" s="6"/>
    </row>
    <row r="269" spans="5:13" x14ac:dyDescent="0.25">
      <c r="E269" s="6"/>
      <c r="F269" s="6"/>
      <c r="G269" s="6"/>
      <c r="H269" s="6"/>
      <c r="I269" s="6"/>
      <c r="J269" s="6"/>
      <c r="K269" s="6"/>
      <c r="L269" s="6"/>
      <c r="M269" s="6"/>
    </row>
    <row r="270" spans="5:13" x14ac:dyDescent="0.25">
      <c r="E270" s="6"/>
      <c r="F270" s="6"/>
      <c r="G270" s="6"/>
      <c r="H270" s="6"/>
      <c r="I270" s="6"/>
      <c r="J270" s="6"/>
      <c r="K270" s="6"/>
      <c r="L270" s="6"/>
      <c r="M270" s="6"/>
    </row>
    <row r="271" spans="5:13" x14ac:dyDescent="0.25">
      <c r="E271" s="6"/>
      <c r="F271" s="6"/>
      <c r="G271" s="6"/>
      <c r="H271" s="6"/>
      <c r="I271" s="6"/>
      <c r="J271" s="6"/>
      <c r="K271" s="6"/>
      <c r="L271" s="6"/>
      <c r="M271" s="6"/>
    </row>
    <row r="272" spans="5:13" x14ac:dyDescent="0.25">
      <c r="E272" s="6"/>
      <c r="F272" s="6"/>
      <c r="G272" s="6"/>
      <c r="H272" s="6"/>
      <c r="I272" s="6"/>
      <c r="J272" s="6"/>
      <c r="K272" s="6"/>
      <c r="L272" s="6"/>
      <c r="M272" s="6"/>
    </row>
    <row r="273" spans="5:13" x14ac:dyDescent="0.25">
      <c r="E273" s="6"/>
      <c r="F273" s="6"/>
      <c r="G273" s="6"/>
      <c r="H273" s="6"/>
      <c r="I273" s="6"/>
      <c r="J273" s="6"/>
      <c r="K273" s="6"/>
      <c r="L273" s="6"/>
      <c r="M273" s="6"/>
    </row>
    <row r="274" spans="5:13" x14ac:dyDescent="0.25">
      <c r="E274" s="6"/>
      <c r="F274" s="6"/>
      <c r="G274" s="6"/>
      <c r="H274" s="6"/>
      <c r="I274" s="6"/>
      <c r="J274" s="6"/>
      <c r="K274" s="6"/>
      <c r="L274" s="6"/>
      <c r="M274" s="6"/>
    </row>
    <row r="275" spans="5:13" x14ac:dyDescent="0.25">
      <c r="E275" s="6"/>
      <c r="F275" s="6"/>
      <c r="G275" s="6"/>
      <c r="H275" s="6"/>
      <c r="I275" s="6"/>
      <c r="J275" s="6"/>
      <c r="K275" s="6"/>
      <c r="L275" s="6"/>
      <c r="M275" s="6"/>
    </row>
    <row r="276" spans="5:13" x14ac:dyDescent="0.25">
      <c r="E276" s="6"/>
      <c r="F276" s="6"/>
      <c r="G276" s="6"/>
      <c r="H276" s="6"/>
      <c r="I276" s="6"/>
      <c r="J276" s="6"/>
      <c r="K276" s="6"/>
      <c r="L276" s="6"/>
      <c r="M276" s="6"/>
    </row>
    <row r="277" spans="5:13" x14ac:dyDescent="0.25">
      <c r="E277" s="6"/>
      <c r="F277" s="6"/>
      <c r="G277" s="6"/>
      <c r="H277" s="6"/>
      <c r="I277" s="6"/>
      <c r="J277" s="6"/>
      <c r="K277" s="6"/>
      <c r="L277" s="6"/>
      <c r="M277" s="6"/>
    </row>
    <row r="278" spans="5:13" x14ac:dyDescent="0.25">
      <c r="E278" s="6"/>
      <c r="F278" s="6"/>
      <c r="G278" s="6"/>
      <c r="H278" s="6"/>
      <c r="I278" s="6"/>
      <c r="J278" s="6"/>
      <c r="K278" s="6"/>
      <c r="L278" s="6"/>
      <c r="M278" s="6"/>
    </row>
    <row r="279" spans="5:13" x14ac:dyDescent="0.25">
      <c r="E279" s="6"/>
      <c r="F279" s="6"/>
      <c r="G279" s="6"/>
      <c r="H279" s="6"/>
      <c r="I279" s="6"/>
      <c r="J279" s="6"/>
      <c r="K279" s="6"/>
      <c r="L279" s="6"/>
      <c r="M279" s="6"/>
    </row>
    <row r="280" spans="5:13" x14ac:dyDescent="0.25">
      <c r="E280" s="6"/>
      <c r="F280" s="6"/>
      <c r="G280" s="6"/>
      <c r="H280" s="6"/>
      <c r="I280" s="6"/>
      <c r="J280" s="6"/>
      <c r="K280" s="6"/>
      <c r="L280" s="6"/>
      <c r="M280" s="6"/>
    </row>
    <row r="281" spans="5:13" x14ac:dyDescent="0.25">
      <c r="E281" s="6"/>
      <c r="F281" s="6"/>
      <c r="G281" s="6"/>
      <c r="H281" s="6"/>
      <c r="I281" s="6"/>
      <c r="J281" s="6"/>
      <c r="K281" s="6"/>
      <c r="L281" s="6"/>
      <c r="M281" s="6"/>
    </row>
    <row r="282" spans="5:13" x14ac:dyDescent="0.25">
      <c r="E282" s="6"/>
      <c r="F282" s="6"/>
      <c r="G282" s="6"/>
      <c r="H282" s="6"/>
      <c r="I282" s="6"/>
      <c r="J282" s="6"/>
      <c r="K282" s="6"/>
      <c r="L282" s="6"/>
      <c r="M282" s="6"/>
    </row>
    <row r="283" spans="5:13" x14ac:dyDescent="0.25">
      <c r="E283" s="6"/>
      <c r="F283" s="6"/>
      <c r="G283" s="6"/>
      <c r="H283" s="6"/>
      <c r="I283" s="6"/>
      <c r="J283" s="6"/>
      <c r="K283" s="6"/>
      <c r="L283" s="6"/>
      <c r="M283" s="6"/>
    </row>
    <row r="284" spans="5:13" x14ac:dyDescent="0.25">
      <c r="E284" s="6"/>
      <c r="F284" s="6"/>
      <c r="G284" s="6"/>
      <c r="H284" s="6"/>
      <c r="I284" s="6"/>
      <c r="J284" s="6"/>
      <c r="K284" s="6"/>
      <c r="L284" s="6"/>
      <c r="M284" s="6"/>
    </row>
    <row r="285" spans="5:13" x14ac:dyDescent="0.25">
      <c r="E285" s="6"/>
      <c r="F285" s="6"/>
      <c r="G285" s="6"/>
      <c r="H285" s="6"/>
      <c r="I285" s="6"/>
      <c r="J285" s="6"/>
      <c r="K285" s="6"/>
      <c r="L285" s="6"/>
      <c r="M285" s="6"/>
    </row>
    <row r="286" spans="5:13" x14ac:dyDescent="0.25">
      <c r="E286" s="6"/>
      <c r="F286" s="6"/>
      <c r="G286" s="6"/>
      <c r="H286" s="6"/>
      <c r="I286" s="6"/>
      <c r="J286" s="6"/>
      <c r="K286" s="6"/>
      <c r="L286" s="6"/>
      <c r="M286" s="6"/>
    </row>
    <row r="287" spans="5:13" x14ac:dyDescent="0.25">
      <c r="E287" s="6"/>
      <c r="F287" s="6"/>
      <c r="G287" s="6"/>
      <c r="H287" s="6"/>
      <c r="I287" s="6"/>
      <c r="J287" s="6"/>
      <c r="K287" s="6"/>
      <c r="L287" s="6"/>
      <c r="M287" s="6"/>
    </row>
    <row r="288" spans="5:13" x14ac:dyDescent="0.25">
      <c r="E288" s="6"/>
      <c r="F288" s="6"/>
      <c r="G288" s="6"/>
      <c r="H288" s="6"/>
      <c r="I288" s="6"/>
      <c r="J288" s="6"/>
      <c r="K288" s="6"/>
      <c r="L288" s="6"/>
      <c r="M288" s="6"/>
    </row>
    <row r="289" spans="5:13" x14ac:dyDescent="0.25">
      <c r="E289" s="6"/>
      <c r="F289" s="6"/>
      <c r="G289" s="6"/>
      <c r="H289" s="6"/>
      <c r="I289" s="6"/>
      <c r="J289" s="6"/>
      <c r="K289" s="6"/>
      <c r="L289" s="6"/>
      <c r="M289" s="6"/>
    </row>
    <row r="290" spans="5:13" x14ac:dyDescent="0.25">
      <c r="E290" s="6"/>
      <c r="F290" s="6"/>
      <c r="G290" s="6"/>
      <c r="H290" s="6"/>
      <c r="I290" s="6"/>
      <c r="J290" s="6"/>
      <c r="K290" s="6"/>
      <c r="L290" s="6"/>
      <c r="M290" s="6"/>
    </row>
    <row r="291" spans="5:13" x14ac:dyDescent="0.25">
      <c r="E291" s="6"/>
      <c r="F291" s="6"/>
      <c r="G291" s="6"/>
      <c r="H291" s="6"/>
      <c r="I291" s="6"/>
      <c r="J291" s="6"/>
      <c r="K291" s="6"/>
      <c r="L291" s="6"/>
      <c r="M291" s="6"/>
    </row>
    <row r="292" spans="5:13" x14ac:dyDescent="0.25">
      <c r="E292" s="6"/>
      <c r="F292" s="6"/>
      <c r="G292" s="6"/>
      <c r="H292" s="6"/>
      <c r="I292" s="6"/>
      <c r="J292" s="6"/>
      <c r="K292" s="6"/>
      <c r="L292" s="6"/>
      <c r="M292" s="6"/>
    </row>
    <row r="293" spans="5:13" x14ac:dyDescent="0.25">
      <c r="E293" s="6"/>
      <c r="F293" s="6"/>
      <c r="G293" s="6"/>
      <c r="H293" s="6"/>
      <c r="I293" s="6"/>
      <c r="J293" s="6"/>
      <c r="K293" s="6"/>
      <c r="L293" s="6"/>
      <c r="M293" s="6"/>
    </row>
    <row r="294" spans="5:13" x14ac:dyDescent="0.25">
      <c r="E294" s="6"/>
      <c r="F294" s="6"/>
      <c r="G294" s="6"/>
      <c r="H294" s="6"/>
      <c r="I294" s="6"/>
      <c r="J294" s="6"/>
      <c r="K294" s="6"/>
      <c r="L294" s="6"/>
      <c r="M294" s="6"/>
    </row>
    <row r="295" spans="5:13" x14ac:dyDescent="0.25">
      <c r="E295" s="6"/>
      <c r="F295" s="6"/>
      <c r="G295" s="6"/>
      <c r="H295" s="6"/>
      <c r="I295" s="6"/>
      <c r="J295" s="6"/>
      <c r="K295" s="6"/>
      <c r="L295" s="6"/>
      <c r="M295" s="6"/>
    </row>
    <row r="296" spans="5:13" x14ac:dyDescent="0.25">
      <c r="E296" s="6"/>
      <c r="F296" s="6"/>
      <c r="G296" s="6"/>
      <c r="H296" s="6"/>
      <c r="I296" s="6"/>
      <c r="J296" s="6"/>
      <c r="K296" s="6"/>
      <c r="L296" s="6"/>
      <c r="M296" s="6"/>
    </row>
    <row r="297" spans="5:13" x14ac:dyDescent="0.25">
      <c r="E297" s="6"/>
      <c r="F297" s="6"/>
      <c r="G297" s="6"/>
      <c r="H297" s="6"/>
      <c r="I297" s="6"/>
      <c r="J297" s="6"/>
      <c r="K297" s="6"/>
      <c r="L297" s="6"/>
      <c r="M297" s="6"/>
    </row>
    <row r="298" spans="5:13" x14ac:dyDescent="0.25">
      <c r="E298" s="6"/>
      <c r="F298" s="6"/>
      <c r="G298" s="6"/>
      <c r="H298" s="6"/>
      <c r="I298" s="6"/>
      <c r="J298" s="6"/>
      <c r="K298" s="6"/>
      <c r="L298" s="6"/>
      <c r="M298" s="6"/>
    </row>
    <row r="299" spans="5:13" x14ac:dyDescent="0.25">
      <c r="E299" s="6"/>
      <c r="F299" s="6"/>
      <c r="G299" s="6"/>
      <c r="H299" s="6"/>
      <c r="I299" s="6"/>
      <c r="J299" s="6"/>
      <c r="K299" s="6"/>
      <c r="L299" s="6"/>
      <c r="M299" s="6"/>
    </row>
    <row r="300" spans="5:13" x14ac:dyDescent="0.25">
      <c r="E300" s="6"/>
      <c r="F300" s="6"/>
      <c r="G300" s="6"/>
      <c r="H300" s="6"/>
      <c r="I300" s="6"/>
      <c r="J300" s="6"/>
      <c r="K300" s="6"/>
      <c r="L300" s="6"/>
      <c r="M300" s="6"/>
    </row>
    <row r="301" spans="5:13" x14ac:dyDescent="0.25">
      <c r="E301" s="6"/>
      <c r="F301" s="6"/>
      <c r="G301" s="6"/>
      <c r="H301" s="6"/>
      <c r="I301" s="6"/>
      <c r="J301" s="6"/>
      <c r="K301" s="6"/>
      <c r="L301" s="6"/>
      <c r="M301" s="6"/>
    </row>
    <row r="302" spans="5:13" x14ac:dyDescent="0.25">
      <c r="E302" s="6"/>
      <c r="F302" s="6"/>
      <c r="G302" s="6"/>
      <c r="H302" s="6"/>
      <c r="I302" s="6"/>
      <c r="J302" s="6"/>
      <c r="K302" s="6"/>
      <c r="L302" s="6"/>
      <c r="M302" s="6"/>
    </row>
    <row r="303" spans="5:13" x14ac:dyDescent="0.25">
      <c r="E303" s="6"/>
      <c r="F303" s="6"/>
      <c r="G303" s="6"/>
      <c r="H303" s="6"/>
      <c r="I303" s="6"/>
      <c r="J303" s="6"/>
      <c r="K303" s="6"/>
      <c r="L303" s="6"/>
      <c r="M303" s="6"/>
    </row>
    <row r="304" spans="5:13" x14ac:dyDescent="0.25">
      <c r="E304" s="6"/>
      <c r="F304" s="6"/>
      <c r="G304" s="6"/>
      <c r="H304" s="6"/>
      <c r="I304" s="6"/>
      <c r="J304" s="6"/>
      <c r="K304" s="6"/>
      <c r="L304" s="6"/>
      <c r="M304" s="6"/>
    </row>
    <row r="305" spans="5:13" x14ac:dyDescent="0.25">
      <c r="E305" s="6"/>
      <c r="F305" s="6"/>
      <c r="G305" s="6"/>
      <c r="H305" s="6"/>
      <c r="I305" s="6"/>
      <c r="J305" s="6"/>
      <c r="K305" s="6"/>
      <c r="L305" s="6"/>
      <c r="M305" s="6"/>
    </row>
    <row r="306" spans="5:13" x14ac:dyDescent="0.25">
      <c r="E306" s="6"/>
      <c r="F306" s="6"/>
      <c r="G306" s="6"/>
      <c r="H306" s="6"/>
      <c r="I306" s="6"/>
      <c r="J306" s="6"/>
      <c r="K306" s="6"/>
      <c r="L306" s="6"/>
      <c r="M306" s="6"/>
    </row>
    <row r="307" spans="5:13" x14ac:dyDescent="0.25">
      <c r="E307" s="6"/>
      <c r="F307" s="6"/>
      <c r="G307" s="6"/>
      <c r="H307" s="6"/>
      <c r="I307" s="6"/>
      <c r="J307" s="6"/>
      <c r="K307" s="6"/>
      <c r="L307" s="6"/>
      <c r="M307" s="6"/>
    </row>
    <row r="308" spans="5:13" x14ac:dyDescent="0.25">
      <c r="E308" s="6"/>
      <c r="F308" s="6"/>
      <c r="G308" s="6"/>
      <c r="H308" s="6"/>
      <c r="I308" s="6"/>
      <c r="J308" s="6"/>
      <c r="K308" s="6"/>
      <c r="L308" s="6"/>
      <c r="M308" s="6"/>
    </row>
    <row r="309" spans="5:13" x14ac:dyDescent="0.25">
      <c r="E309" s="6"/>
      <c r="F309" s="6"/>
      <c r="G309" s="6"/>
      <c r="H309" s="6"/>
      <c r="I309" s="6"/>
      <c r="J309" s="6"/>
      <c r="K309" s="6"/>
      <c r="L309" s="6"/>
      <c r="M309" s="6"/>
    </row>
    <row r="310" spans="5:13" x14ac:dyDescent="0.25">
      <c r="E310" s="6"/>
      <c r="F310" s="6"/>
      <c r="G310" s="6"/>
      <c r="H310" s="6"/>
      <c r="I310" s="6"/>
      <c r="J310" s="6"/>
      <c r="K310" s="6"/>
      <c r="L310" s="6"/>
      <c r="M310" s="6"/>
    </row>
    <row r="311" spans="5:13" x14ac:dyDescent="0.25">
      <c r="E311" s="6"/>
      <c r="F311" s="6"/>
      <c r="G311" s="6"/>
      <c r="H311" s="6"/>
      <c r="I311" s="6"/>
      <c r="J311" s="6"/>
      <c r="K311" s="6"/>
      <c r="L311" s="6"/>
      <c r="M311" s="6"/>
    </row>
    <row r="312" spans="5:13" x14ac:dyDescent="0.25">
      <c r="E312" s="6"/>
      <c r="F312" s="6"/>
      <c r="G312" s="6"/>
      <c r="H312" s="6"/>
      <c r="I312" s="6"/>
      <c r="J312" s="6"/>
      <c r="K312" s="6"/>
      <c r="L312" s="6"/>
      <c r="M312" s="6"/>
    </row>
    <row r="313" spans="5:13" x14ac:dyDescent="0.25">
      <c r="E313" s="6"/>
      <c r="F313" s="6"/>
      <c r="G313" s="6"/>
      <c r="H313" s="6"/>
      <c r="I313" s="6"/>
      <c r="J313" s="6"/>
      <c r="K313" s="6"/>
      <c r="L313" s="6"/>
      <c r="M313" s="6"/>
    </row>
    <row r="314" spans="5:13" x14ac:dyDescent="0.25">
      <c r="E314" s="6"/>
      <c r="F314" s="6"/>
      <c r="G314" s="6"/>
      <c r="H314" s="6"/>
      <c r="I314" s="6"/>
      <c r="J314" s="6"/>
      <c r="K314" s="6"/>
      <c r="L314" s="6"/>
      <c r="M314" s="6"/>
    </row>
    <row r="315" spans="5:13" x14ac:dyDescent="0.25">
      <c r="E315" s="6"/>
      <c r="F315" s="6"/>
      <c r="G315" s="6"/>
      <c r="H315" s="6"/>
      <c r="I315" s="6"/>
      <c r="J315" s="6"/>
      <c r="K315" s="6"/>
      <c r="L315" s="6"/>
      <c r="M315" s="6"/>
    </row>
    <row r="316" spans="5:13" x14ac:dyDescent="0.25">
      <c r="E316" s="6"/>
      <c r="F316" s="6"/>
      <c r="G316" s="6"/>
      <c r="H316" s="6"/>
      <c r="I316" s="6"/>
      <c r="J316" s="6"/>
      <c r="K316" s="6"/>
      <c r="L316" s="6"/>
      <c r="M316" s="6"/>
    </row>
    <row r="317" spans="5:13" x14ac:dyDescent="0.25">
      <c r="E317" s="6"/>
      <c r="F317" s="6"/>
      <c r="G317" s="6"/>
      <c r="H317" s="6"/>
      <c r="I317" s="6"/>
      <c r="J317" s="6"/>
      <c r="K317" s="6"/>
      <c r="L317" s="6"/>
      <c r="M317" s="6"/>
    </row>
    <row r="318" spans="5:13" x14ac:dyDescent="0.25">
      <c r="E318" s="6"/>
      <c r="F318" s="6"/>
      <c r="G318" s="6"/>
      <c r="H318" s="6"/>
      <c r="I318" s="6"/>
      <c r="J318" s="6"/>
      <c r="K318" s="6"/>
      <c r="L318" s="6"/>
      <c r="M318" s="6"/>
    </row>
    <row r="319" spans="5:13" x14ac:dyDescent="0.25">
      <c r="E319" s="6"/>
      <c r="F319" s="6"/>
      <c r="G319" s="6"/>
      <c r="H319" s="6"/>
      <c r="I319" s="6"/>
      <c r="J319" s="6"/>
      <c r="K319" s="6"/>
      <c r="L319" s="6"/>
      <c r="M319" s="6"/>
    </row>
    <row r="320" spans="5:13" x14ac:dyDescent="0.25">
      <c r="E320" s="6"/>
      <c r="F320" s="6"/>
      <c r="G320" s="6"/>
      <c r="H320" s="6"/>
      <c r="I320" s="6"/>
      <c r="J320" s="6"/>
      <c r="K320" s="6"/>
      <c r="L320" s="6"/>
      <c r="M320" s="6"/>
    </row>
    <row r="321" spans="5:13" x14ac:dyDescent="0.25">
      <c r="E321" s="6"/>
      <c r="F321" s="6"/>
      <c r="G321" s="6"/>
      <c r="H321" s="6"/>
      <c r="I321" s="6"/>
      <c r="J321" s="6"/>
      <c r="K321" s="6"/>
      <c r="L321" s="6"/>
      <c r="M321" s="6"/>
    </row>
    <row r="322" spans="5:13" x14ac:dyDescent="0.25">
      <c r="E322" s="6"/>
      <c r="F322" s="6"/>
      <c r="G322" s="6"/>
      <c r="H322" s="6"/>
      <c r="I322" s="6"/>
      <c r="J322" s="6"/>
      <c r="K322" s="6"/>
      <c r="L322" s="6"/>
      <c r="M322" s="6"/>
    </row>
    <row r="323" spans="5:13" x14ac:dyDescent="0.25">
      <c r="E323" s="6"/>
      <c r="F323" s="6"/>
      <c r="G323" s="6"/>
      <c r="H323" s="6"/>
      <c r="I323" s="6"/>
      <c r="J323" s="6"/>
      <c r="K323" s="6"/>
      <c r="L323" s="6"/>
      <c r="M323" s="6"/>
    </row>
    <row r="324" spans="5:13" x14ac:dyDescent="0.25">
      <c r="E324" s="6"/>
      <c r="F324" s="6"/>
      <c r="G324" s="6"/>
      <c r="H324" s="6"/>
      <c r="I324" s="6"/>
      <c r="J324" s="6"/>
      <c r="K324" s="6"/>
      <c r="L324" s="6"/>
      <c r="M324" s="6"/>
    </row>
    <row r="325" spans="5:13" x14ac:dyDescent="0.25">
      <c r="E325" s="6"/>
      <c r="F325" s="6"/>
      <c r="G325" s="6"/>
      <c r="H325" s="6"/>
      <c r="I325" s="6"/>
      <c r="J325" s="6"/>
      <c r="K325" s="6"/>
      <c r="L325" s="6"/>
      <c r="M325" s="6"/>
    </row>
    <row r="326" spans="5:13" x14ac:dyDescent="0.25">
      <c r="E326" s="6"/>
      <c r="F326" s="6"/>
      <c r="G326" s="6"/>
      <c r="H326" s="6"/>
      <c r="I326" s="6"/>
      <c r="J326" s="6"/>
      <c r="K326" s="6"/>
      <c r="L326" s="6"/>
      <c r="M326" s="6"/>
    </row>
    <row r="327" spans="5:13" x14ac:dyDescent="0.25">
      <c r="E327" s="6"/>
      <c r="F327" s="6"/>
      <c r="G327" s="6"/>
      <c r="H327" s="6"/>
      <c r="I327" s="6"/>
      <c r="J327" s="6"/>
      <c r="K327" s="6"/>
      <c r="L327" s="6"/>
      <c r="M327" s="6"/>
    </row>
    <row r="328" spans="5:13" x14ac:dyDescent="0.25">
      <c r="E328" s="6"/>
      <c r="F328" s="6"/>
      <c r="G328" s="6"/>
      <c r="H328" s="6"/>
      <c r="I328" s="6"/>
      <c r="J328" s="6"/>
      <c r="K328" s="6"/>
      <c r="L328" s="6"/>
      <c r="M328" s="6"/>
    </row>
    <row r="329" spans="5:13" x14ac:dyDescent="0.25">
      <c r="E329" s="6"/>
      <c r="F329" s="6"/>
      <c r="G329" s="6"/>
      <c r="H329" s="6"/>
      <c r="I329" s="6"/>
      <c r="J329" s="6"/>
      <c r="K329" s="6"/>
      <c r="L329" s="6"/>
      <c r="M329" s="6"/>
    </row>
    <row r="330" spans="5:13" x14ac:dyDescent="0.25">
      <c r="E330" s="6"/>
      <c r="F330" s="6"/>
      <c r="G330" s="6"/>
      <c r="H330" s="6"/>
      <c r="I330" s="6"/>
      <c r="J330" s="6"/>
      <c r="K330" s="6"/>
      <c r="L330" s="6"/>
      <c r="M330" s="6"/>
    </row>
    <row r="331" spans="5:13" x14ac:dyDescent="0.25">
      <c r="E331" s="6"/>
      <c r="F331" s="6"/>
      <c r="G331" s="6"/>
      <c r="H331" s="6"/>
      <c r="I331" s="6"/>
      <c r="J331" s="6"/>
      <c r="K331" s="6"/>
      <c r="L331" s="6"/>
      <c r="M331" s="6"/>
    </row>
    <row r="332" spans="5:13" x14ac:dyDescent="0.25">
      <c r="E332" s="6"/>
      <c r="F332" s="6"/>
      <c r="G332" s="6"/>
      <c r="H332" s="6"/>
      <c r="I332" s="6"/>
      <c r="J332" s="6"/>
      <c r="K332" s="6"/>
      <c r="L332" s="6"/>
      <c r="M332" s="6"/>
    </row>
    <row r="333" spans="5:13" x14ac:dyDescent="0.25">
      <c r="E333" s="6"/>
      <c r="F333" s="6"/>
      <c r="G333" s="6"/>
      <c r="H333" s="6"/>
      <c r="I333" s="6"/>
      <c r="J333" s="6"/>
      <c r="K333" s="6"/>
      <c r="L333" s="6"/>
      <c r="M333" s="6"/>
    </row>
    <row r="334" spans="5:13" x14ac:dyDescent="0.25">
      <c r="E334" s="6"/>
      <c r="F334" s="6"/>
      <c r="G334" s="6"/>
      <c r="H334" s="6"/>
      <c r="I334" s="6"/>
      <c r="J334" s="6"/>
      <c r="K334" s="6"/>
      <c r="L334" s="6"/>
      <c r="M334" s="6"/>
    </row>
    <row r="335" spans="5:13" x14ac:dyDescent="0.25">
      <c r="E335" s="6"/>
      <c r="F335" s="6"/>
      <c r="G335" s="6"/>
      <c r="H335" s="6"/>
      <c r="I335" s="6"/>
      <c r="J335" s="6"/>
      <c r="K335" s="6"/>
      <c r="L335" s="6"/>
      <c r="M335" s="6"/>
    </row>
    <row r="336" spans="5:13" x14ac:dyDescent="0.25">
      <c r="E336" s="6"/>
      <c r="F336" s="6"/>
      <c r="G336" s="6"/>
      <c r="H336" s="6"/>
      <c r="I336" s="6"/>
      <c r="J336" s="6"/>
      <c r="K336" s="6"/>
      <c r="L336" s="6"/>
      <c r="M336" s="6"/>
    </row>
    <row r="337" spans="5:13" x14ac:dyDescent="0.25">
      <c r="E337" s="6"/>
      <c r="F337" s="6"/>
      <c r="G337" s="6"/>
      <c r="H337" s="6"/>
      <c r="I337" s="6"/>
      <c r="J337" s="6"/>
      <c r="K337" s="6"/>
      <c r="L337" s="6"/>
      <c r="M337" s="6"/>
    </row>
    <row r="338" spans="5:13" x14ac:dyDescent="0.25">
      <c r="E338" s="6"/>
      <c r="F338" s="6"/>
      <c r="G338" s="6"/>
      <c r="H338" s="6"/>
      <c r="I338" s="6"/>
      <c r="J338" s="6"/>
      <c r="K338" s="6"/>
      <c r="L338" s="6"/>
      <c r="M338" s="6"/>
    </row>
    <row r="339" spans="5:13" x14ac:dyDescent="0.25">
      <c r="E339" s="6"/>
      <c r="F339" s="6"/>
      <c r="G339" s="6"/>
      <c r="H339" s="6"/>
      <c r="I339" s="6"/>
      <c r="J339" s="6"/>
      <c r="K339" s="6"/>
      <c r="L339" s="6"/>
      <c r="M339" s="6"/>
    </row>
    <row r="340" spans="5:13" x14ac:dyDescent="0.25">
      <c r="E340" s="6"/>
      <c r="F340" s="6"/>
      <c r="G340" s="6"/>
      <c r="H340" s="6"/>
      <c r="I340" s="6"/>
      <c r="J340" s="6"/>
      <c r="K340" s="6"/>
      <c r="L340" s="6"/>
      <c r="M340" s="6"/>
    </row>
    <row r="341" spans="5:13" x14ac:dyDescent="0.25">
      <c r="E341" s="6"/>
      <c r="F341" s="6"/>
      <c r="G341" s="6"/>
      <c r="H341" s="6"/>
      <c r="I341" s="6"/>
      <c r="J341" s="6"/>
      <c r="K341" s="6"/>
      <c r="L341" s="6"/>
      <c r="M341" s="6"/>
    </row>
    <row r="342" spans="5:13" x14ac:dyDescent="0.25">
      <c r="E342" s="6"/>
      <c r="F342" s="6"/>
      <c r="G342" s="6"/>
      <c r="H342" s="6"/>
      <c r="I342" s="6"/>
      <c r="J342" s="6"/>
      <c r="K342" s="6"/>
      <c r="L342" s="6"/>
      <c r="M342" s="6"/>
    </row>
    <row r="343" spans="5:13" x14ac:dyDescent="0.25">
      <c r="E343" s="6"/>
      <c r="F343" s="6"/>
      <c r="G343" s="6"/>
      <c r="H343" s="6"/>
      <c r="I343" s="6"/>
      <c r="J343" s="6"/>
      <c r="K343" s="6"/>
      <c r="L343" s="6"/>
      <c r="M343" s="6"/>
    </row>
    <row r="344" spans="5:13" x14ac:dyDescent="0.25">
      <c r="E344" s="6"/>
      <c r="F344" s="6"/>
      <c r="G344" s="6"/>
      <c r="H344" s="6"/>
      <c r="I344" s="6"/>
      <c r="J344" s="6"/>
      <c r="K344" s="6"/>
      <c r="L344" s="6"/>
      <c r="M344" s="6"/>
    </row>
    <row r="345" spans="5:13" x14ac:dyDescent="0.25">
      <c r="E345" s="6"/>
      <c r="F345" s="6"/>
      <c r="G345" s="6"/>
      <c r="H345" s="6"/>
      <c r="I345" s="6"/>
      <c r="J345" s="6"/>
      <c r="K345" s="6"/>
      <c r="L345" s="6"/>
      <c r="M345" s="6"/>
    </row>
    <row r="346" spans="5:13" x14ac:dyDescent="0.25">
      <c r="E346" s="6"/>
      <c r="F346" s="6"/>
      <c r="G346" s="6"/>
      <c r="H346" s="6"/>
      <c r="I346" s="6"/>
      <c r="J346" s="6"/>
      <c r="K346" s="6"/>
      <c r="L346" s="6"/>
      <c r="M346" s="6"/>
    </row>
    <row r="347" spans="5:13" x14ac:dyDescent="0.25">
      <c r="E347" s="6"/>
      <c r="F347" s="6"/>
      <c r="G347" s="6"/>
      <c r="H347" s="6"/>
      <c r="I347" s="6"/>
      <c r="J347" s="6"/>
      <c r="K347" s="6"/>
      <c r="L347" s="6"/>
      <c r="M347" s="6"/>
    </row>
    <row r="348" spans="5:13" x14ac:dyDescent="0.25">
      <c r="E348" s="6"/>
      <c r="F348" s="6"/>
      <c r="G348" s="6"/>
      <c r="H348" s="6"/>
      <c r="I348" s="6"/>
      <c r="J348" s="6"/>
      <c r="K348" s="6"/>
      <c r="L348" s="6"/>
      <c r="M348" s="6"/>
    </row>
    <row r="349" spans="5:13" x14ac:dyDescent="0.25">
      <c r="E349" s="6"/>
      <c r="F349" s="6"/>
      <c r="G349" s="6"/>
      <c r="H349" s="6"/>
      <c r="I349" s="6"/>
      <c r="J349" s="6"/>
      <c r="K349" s="6"/>
      <c r="L349" s="6"/>
      <c r="M349" s="6"/>
    </row>
    <row r="350" spans="5:13" x14ac:dyDescent="0.25">
      <c r="E350" s="6"/>
      <c r="F350" s="6"/>
      <c r="G350" s="6"/>
      <c r="H350" s="6"/>
      <c r="I350" s="6"/>
      <c r="J350" s="6"/>
      <c r="K350" s="6"/>
      <c r="L350" s="6"/>
      <c r="M350" s="6"/>
    </row>
    <row r="351" spans="5:13" x14ac:dyDescent="0.25">
      <c r="E351" s="6"/>
      <c r="F351" s="6"/>
      <c r="G351" s="6"/>
      <c r="H351" s="6"/>
      <c r="I351" s="6"/>
      <c r="J351" s="6"/>
      <c r="K351" s="6"/>
      <c r="L351" s="6"/>
      <c r="M351" s="6"/>
    </row>
    <row r="352" spans="5:13" x14ac:dyDescent="0.25">
      <c r="E352" s="6"/>
      <c r="F352" s="6"/>
      <c r="G352" s="6"/>
      <c r="H352" s="6"/>
      <c r="I352" s="6"/>
      <c r="J352" s="6"/>
      <c r="K352" s="6"/>
      <c r="L352" s="6"/>
      <c r="M352" s="6"/>
    </row>
    <row r="353" spans="5:13" x14ac:dyDescent="0.25">
      <c r="E353" s="6"/>
      <c r="F353" s="6"/>
      <c r="G353" s="6"/>
      <c r="H353" s="6"/>
      <c r="I353" s="6"/>
      <c r="J353" s="6"/>
      <c r="K353" s="6"/>
      <c r="L353" s="6"/>
      <c r="M353" s="6"/>
    </row>
    <row r="354" spans="5:13" x14ac:dyDescent="0.25">
      <c r="E354" s="6"/>
      <c r="F354" s="6"/>
      <c r="G354" s="6"/>
      <c r="H354" s="6"/>
      <c r="I354" s="6"/>
      <c r="J354" s="6"/>
      <c r="K354" s="6"/>
      <c r="L354" s="6"/>
      <c r="M354" s="6"/>
    </row>
    <row r="355" spans="5:13" x14ac:dyDescent="0.25">
      <c r="E355" s="6"/>
      <c r="F355" s="6"/>
      <c r="G355" s="6"/>
      <c r="H355" s="6"/>
      <c r="I355" s="6"/>
      <c r="J355" s="6"/>
      <c r="K355" s="6"/>
      <c r="L355" s="6"/>
      <c r="M355" s="6"/>
    </row>
    <row r="356" spans="5:13" x14ac:dyDescent="0.25">
      <c r="E356" s="6"/>
      <c r="F356" s="6"/>
      <c r="G356" s="6"/>
      <c r="H356" s="6"/>
      <c r="I356" s="6"/>
      <c r="J356" s="6"/>
      <c r="K356" s="6"/>
      <c r="L356" s="6"/>
      <c r="M356" s="6"/>
    </row>
    <row r="357" spans="5:13" x14ac:dyDescent="0.25">
      <c r="E357" s="6"/>
      <c r="F357" s="6"/>
      <c r="G357" s="6"/>
      <c r="H357" s="6"/>
      <c r="I357" s="6"/>
      <c r="J357" s="6"/>
      <c r="K357" s="6"/>
      <c r="L357" s="6"/>
      <c r="M357" s="6"/>
    </row>
    <row r="358" spans="5:13" x14ac:dyDescent="0.25">
      <c r="E358" s="6"/>
      <c r="F358" s="6"/>
      <c r="G358" s="6"/>
      <c r="H358" s="6"/>
      <c r="I358" s="6"/>
      <c r="J358" s="6"/>
      <c r="K358" s="6"/>
      <c r="L358" s="6"/>
      <c r="M358" s="6"/>
    </row>
    <row r="359" spans="5:13" x14ac:dyDescent="0.25">
      <c r="E359" s="6"/>
      <c r="F359" s="6"/>
      <c r="G359" s="6"/>
      <c r="H359" s="6"/>
      <c r="I359" s="6"/>
      <c r="J359" s="6"/>
      <c r="K359" s="6"/>
      <c r="L359" s="6"/>
      <c r="M359" s="6"/>
    </row>
    <row r="360" spans="5:13" x14ac:dyDescent="0.25">
      <c r="E360" s="6"/>
      <c r="F360" s="6"/>
      <c r="G360" s="6"/>
      <c r="H360" s="6"/>
      <c r="I360" s="6"/>
      <c r="J360" s="6"/>
      <c r="K360" s="6"/>
      <c r="L360" s="6"/>
      <c r="M360" s="6"/>
    </row>
    <row r="361" spans="5:13" x14ac:dyDescent="0.25">
      <c r="E361" s="6"/>
      <c r="F361" s="6"/>
      <c r="G361" s="6"/>
      <c r="H361" s="6"/>
      <c r="I361" s="6"/>
      <c r="J361" s="6"/>
      <c r="K361" s="6"/>
      <c r="L361" s="6"/>
      <c r="M361" s="6"/>
    </row>
    <row r="362" spans="5:13" x14ac:dyDescent="0.25">
      <c r="E362" s="6"/>
      <c r="F362" s="6"/>
      <c r="G362" s="6"/>
      <c r="H362" s="6"/>
      <c r="I362" s="6"/>
      <c r="J362" s="6"/>
      <c r="K362" s="6"/>
      <c r="L362" s="6"/>
      <c r="M362" s="6"/>
    </row>
    <row r="363" spans="5:13" x14ac:dyDescent="0.25">
      <c r="E363" s="6"/>
      <c r="F363" s="6"/>
      <c r="G363" s="6"/>
      <c r="H363" s="6"/>
      <c r="I363" s="6"/>
      <c r="J363" s="6"/>
      <c r="K363" s="6"/>
      <c r="L363" s="6"/>
      <c r="M363" s="6"/>
    </row>
    <row r="364" spans="5:13" x14ac:dyDescent="0.25">
      <c r="E364" s="6"/>
      <c r="F364" s="6"/>
      <c r="G364" s="6"/>
      <c r="H364" s="6"/>
      <c r="I364" s="6"/>
      <c r="J364" s="6"/>
      <c r="K364" s="6"/>
      <c r="L364" s="6"/>
      <c r="M364" s="6"/>
    </row>
    <row r="365" spans="5:13" x14ac:dyDescent="0.25">
      <c r="E365" s="6"/>
      <c r="F365" s="6"/>
      <c r="G365" s="6"/>
      <c r="H365" s="6"/>
      <c r="I365" s="6"/>
      <c r="J365" s="6"/>
      <c r="K365" s="6"/>
      <c r="L365" s="6"/>
      <c r="M365" s="6"/>
    </row>
    <row r="366" spans="5:13" x14ac:dyDescent="0.25">
      <c r="E366" s="6"/>
      <c r="F366" s="6"/>
      <c r="G366" s="6"/>
      <c r="H366" s="6"/>
      <c r="I366" s="6"/>
      <c r="J366" s="6"/>
      <c r="K366" s="6"/>
      <c r="L366" s="6"/>
      <c r="M366" s="6"/>
    </row>
    <row r="367" spans="5:13" x14ac:dyDescent="0.25">
      <c r="E367" s="6"/>
      <c r="F367" s="6"/>
      <c r="G367" s="6"/>
      <c r="H367" s="6"/>
      <c r="I367" s="6"/>
      <c r="J367" s="6"/>
      <c r="K367" s="6"/>
      <c r="L367" s="6"/>
      <c r="M367" s="6"/>
    </row>
    <row r="368" spans="5:13" x14ac:dyDescent="0.25">
      <c r="E368" s="6"/>
      <c r="F368" s="6"/>
      <c r="G368" s="6"/>
      <c r="H368" s="6"/>
      <c r="I368" s="6"/>
      <c r="J368" s="6"/>
      <c r="K368" s="6"/>
      <c r="L368" s="6"/>
      <c r="M368" s="6"/>
    </row>
    <row r="369" spans="5:13" x14ac:dyDescent="0.25">
      <c r="E369" s="6"/>
      <c r="F369" s="6"/>
      <c r="G369" s="6"/>
      <c r="H369" s="6"/>
      <c r="I369" s="6"/>
      <c r="J369" s="6"/>
      <c r="K369" s="6"/>
      <c r="L369" s="6"/>
      <c r="M369" s="6"/>
    </row>
    <row r="370" spans="5:13" x14ac:dyDescent="0.25">
      <c r="E370" s="6"/>
      <c r="F370" s="6"/>
      <c r="G370" s="6"/>
      <c r="H370" s="6"/>
      <c r="I370" s="6"/>
      <c r="J370" s="6"/>
      <c r="K370" s="6"/>
      <c r="L370" s="6"/>
      <c r="M370" s="6"/>
    </row>
    <row r="371" spans="5:13" x14ac:dyDescent="0.25">
      <c r="E371" s="6"/>
      <c r="F371" s="6"/>
      <c r="G371" s="6"/>
      <c r="H371" s="6"/>
      <c r="I371" s="6"/>
      <c r="J371" s="6"/>
      <c r="K371" s="6"/>
      <c r="L371" s="6"/>
      <c r="M371" s="6"/>
    </row>
    <row r="372" spans="5:13" x14ac:dyDescent="0.25">
      <c r="E372" s="6"/>
      <c r="F372" s="6"/>
      <c r="G372" s="6"/>
      <c r="H372" s="6"/>
      <c r="I372" s="6"/>
      <c r="J372" s="6"/>
      <c r="K372" s="6"/>
      <c r="L372" s="6"/>
      <c r="M372" s="6"/>
    </row>
    <row r="373" spans="5:13" x14ac:dyDescent="0.25">
      <c r="E373" s="6"/>
      <c r="F373" s="6"/>
      <c r="G373" s="6"/>
      <c r="H373" s="6"/>
      <c r="I373" s="6"/>
      <c r="J373" s="6"/>
      <c r="K373" s="6"/>
      <c r="L373" s="6"/>
      <c r="M373" s="6"/>
    </row>
    <row r="374" spans="5:13" x14ac:dyDescent="0.25">
      <c r="E374" s="6"/>
      <c r="F374" s="6"/>
      <c r="G374" s="6"/>
      <c r="H374" s="6"/>
      <c r="I374" s="6"/>
      <c r="J374" s="6"/>
      <c r="K374" s="6"/>
      <c r="L374" s="6"/>
      <c r="M374" s="6"/>
    </row>
    <row r="375" spans="5:13" x14ac:dyDescent="0.25">
      <c r="E375" s="6"/>
      <c r="F375" s="6"/>
      <c r="G375" s="6"/>
      <c r="H375" s="6"/>
      <c r="I375" s="6"/>
      <c r="J375" s="6"/>
      <c r="K375" s="6"/>
      <c r="L375" s="6"/>
      <c r="M375" s="6"/>
    </row>
    <row r="376" spans="5:13" x14ac:dyDescent="0.25">
      <c r="E376" s="6"/>
      <c r="F376" s="6"/>
      <c r="G376" s="6"/>
      <c r="H376" s="6"/>
      <c r="I376" s="6"/>
      <c r="J376" s="6"/>
      <c r="K376" s="6"/>
      <c r="L376" s="6"/>
      <c r="M376" s="6"/>
    </row>
    <row r="377" spans="5:13" x14ac:dyDescent="0.25">
      <c r="E377" s="6"/>
      <c r="F377" s="6"/>
      <c r="G377" s="6"/>
      <c r="H377" s="6"/>
      <c r="I377" s="6"/>
      <c r="J377" s="6"/>
      <c r="K377" s="6"/>
      <c r="L377" s="6"/>
      <c r="M377" s="6"/>
    </row>
    <row r="378" spans="5:13" x14ac:dyDescent="0.25">
      <c r="E378" s="6"/>
      <c r="F378" s="6"/>
      <c r="G378" s="6"/>
      <c r="H378" s="6"/>
      <c r="I378" s="6"/>
      <c r="J378" s="6"/>
      <c r="K378" s="6"/>
      <c r="L378" s="6"/>
      <c r="M378" s="6"/>
    </row>
    <row r="379" spans="5:13" x14ac:dyDescent="0.25">
      <c r="E379" s="6"/>
      <c r="F379" s="6"/>
      <c r="G379" s="6"/>
      <c r="H379" s="6"/>
      <c r="I379" s="6"/>
      <c r="J379" s="6"/>
      <c r="K379" s="6"/>
      <c r="L379" s="6"/>
      <c r="M379" s="6"/>
    </row>
    <row r="380" spans="5:13" x14ac:dyDescent="0.25">
      <c r="E380" s="6"/>
      <c r="F380" s="6"/>
      <c r="G380" s="6"/>
      <c r="H380" s="6"/>
      <c r="I380" s="6"/>
      <c r="J380" s="6"/>
      <c r="K380" s="6"/>
      <c r="L380" s="6"/>
      <c r="M380" s="6"/>
    </row>
    <row r="381" spans="5:13" x14ac:dyDescent="0.25">
      <c r="E381" s="6"/>
      <c r="F381" s="6"/>
      <c r="G381" s="6"/>
      <c r="H381" s="6"/>
      <c r="I381" s="6"/>
      <c r="J381" s="6"/>
      <c r="K381" s="6"/>
      <c r="L381" s="6"/>
      <c r="M381" s="6"/>
    </row>
    <row r="382" spans="5:13" x14ac:dyDescent="0.25">
      <c r="E382" s="6"/>
      <c r="F382" s="6"/>
      <c r="G382" s="6"/>
      <c r="H382" s="6"/>
      <c r="I382" s="6"/>
      <c r="J382" s="6"/>
      <c r="K382" s="6"/>
      <c r="L382" s="6"/>
      <c r="M382" s="6"/>
    </row>
    <row r="383" spans="5:13" x14ac:dyDescent="0.25">
      <c r="E383" s="6"/>
      <c r="F383" s="6"/>
      <c r="G383" s="6"/>
      <c r="H383" s="6"/>
      <c r="I383" s="6"/>
      <c r="J383" s="6"/>
      <c r="K383" s="6"/>
      <c r="L383" s="6"/>
      <c r="M383" s="6"/>
    </row>
    <row r="384" spans="5:13" x14ac:dyDescent="0.25">
      <c r="E384" s="6"/>
      <c r="F384" s="6"/>
      <c r="G384" s="6"/>
      <c r="H384" s="6"/>
      <c r="I384" s="6"/>
      <c r="J384" s="6"/>
      <c r="K384" s="6"/>
      <c r="L384" s="6"/>
      <c r="M384" s="6"/>
    </row>
    <row r="385" spans="5:13" x14ac:dyDescent="0.25">
      <c r="E385" s="6"/>
      <c r="F385" s="6"/>
      <c r="G385" s="6"/>
      <c r="H385" s="6"/>
      <c r="I385" s="6"/>
      <c r="J385" s="6"/>
      <c r="K385" s="6"/>
      <c r="L385" s="6"/>
      <c r="M385" s="6"/>
    </row>
    <row r="386" spans="5:13" x14ac:dyDescent="0.25">
      <c r="E386" s="6"/>
      <c r="F386" s="6"/>
      <c r="G386" s="6"/>
      <c r="H386" s="6"/>
      <c r="I386" s="6"/>
      <c r="J386" s="6"/>
      <c r="K386" s="6"/>
      <c r="L386" s="6"/>
      <c r="M386" s="6"/>
    </row>
    <row r="387" spans="5:13" x14ac:dyDescent="0.25">
      <c r="E387" s="6"/>
      <c r="F387" s="6"/>
      <c r="G387" s="6"/>
      <c r="H387" s="6"/>
      <c r="I387" s="6"/>
      <c r="J387" s="6"/>
      <c r="K387" s="6"/>
      <c r="L387" s="6"/>
      <c r="M387" s="6"/>
    </row>
    <row r="388" spans="5:13" x14ac:dyDescent="0.25">
      <c r="E388" s="6"/>
      <c r="F388" s="6"/>
      <c r="G388" s="6"/>
      <c r="H388" s="6"/>
      <c r="I388" s="6"/>
      <c r="J388" s="6"/>
      <c r="K388" s="6"/>
      <c r="L388" s="6"/>
      <c r="M388" s="6"/>
    </row>
    <row r="389" spans="5:13" x14ac:dyDescent="0.25">
      <c r="E389" s="6"/>
      <c r="F389" s="6"/>
      <c r="G389" s="6"/>
      <c r="H389" s="6"/>
      <c r="I389" s="6"/>
      <c r="J389" s="6"/>
      <c r="K389" s="6"/>
      <c r="L389" s="6"/>
      <c r="M389" s="6"/>
    </row>
    <row r="390" spans="5:13" x14ac:dyDescent="0.25">
      <c r="E390" s="6"/>
      <c r="F390" s="6"/>
      <c r="G390" s="6"/>
      <c r="H390" s="6"/>
      <c r="I390" s="6"/>
      <c r="J390" s="6"/>
      <c r="K390" s="6"/>
      <c r="L390" s="6"/>
      <c r="M390" s="6"/>
    </row>
    <row r="391" spans="5:13" x14ac:dyDescent="0.25">
      <c r="E391" s="6"/>
      <c r="F391" s="6"/>
      <c r="G391" s="6"/>
      <c r="H391" s="6"/>
      <c r="I391" s="6"/>
      <c r="J391" s="6"/>
      <c r="K391" s="6"/>
      <c r="L391" s="6"/>
      <c r="M391" s="6"/>
    </row>
    <row r="392" spans="5:13" x14ac:dyDescent="0.25">
      <c r="E392" s="6"/>
      <c r="F392" s="6"/>
      <c r="G392" s="6"/>
      <c r="H392" s="6"/>
      <c r="I392" s="6"/>
      <c r="J392" s="6"/>
      <c r="K392" s="6"/>
      <c r="L392" s="6"/>
      <c r="M392" s="6"/>
    </row>
    <row r="393" spans="5:13" x14ac:dyDescent="0.25">
      <c r="E393" s="6"/>
      <c r="F393" s="6"/>
      <c r="G393" s="6"/>
      <c r="H393" s="6"/>
      <c r="I393" s="6"/>
      <c r="J393" s="6"/>
      <c r="K393" s="6"/>
      <c r="L393" s="6"/>
      <c r="M393" s="6"/>
    </row>
    <row r="394" spans="5:13" x14ac:dyDescent="0.25">
      <c r="E394" s="6"/>
      <c r="F394" s="6"/>
      <c r="G394" s="6"/>
      <c r="H394" s="6"/>
      <c r="I394" s="6"/>
      <c r="J394" s="6"/>
      <c r="K394" s="6"/>
      <c r="L394" s="6"/>
      <c r="M394" s="6"/>
    </row>
    <row r="395" spans="5:13" x14ac:dyDescent="0.25">
      <c r="E395" s="6"/>
      <c r="F395" s="6"/>
      <c r="G395" s="6"/>
      <c r="H395" s="6"/>
      <c r="I395" s="6"/>
      <c r="J395" s="6"/>
      <c r="K395" s="6"/>
      <c r="L395" s="6"/>
      <c r="M395" s="6"/>
    </row>
    <row r="396" spans="5:13" x14ac:dyDescent="0.25">
      <c r="E396" s="6"/>
      <c r="F396" s="6"/>
      <c r="G396" s="6"/>
      <c r="H396" s="6"/>
      <c r="I396" s="6"/>
      <c r="J396" s="6"/>
      <c r="K396" s="6"/>
      <c r="L396" s="6"/>
      <c r="M396" s="6"/>
    </row>
    <row r="397" spans="5:13" x14ac:dyDescent="0.25">
      <c r="E397" s="6"/>
      <c r="F397" s="6"/>
      <c r="G397" s="6"/>
      <c r="H397" s="6"/>
      <c r="I397" s="6"/>
      <c r="J397" s="6"/>
      <c r="K397" s="6"/>
      <c r="L397" s="6"/>
      <c r="M397" s="6"/>
    </row>
    <row r="398" spans="5:13" x14ac:dyDescent="0.25">
      <c r="E398" s="6"/>
      <c r="F398" s="6"/>
      <c r="G398" s="6"/>
      <c r="H398" s="6"/>
      <c r="I398" s="6"/>
      <c r="J398" s="6"/>
      <c r="K398" s="6"/>
      <c r="L398" s="6"/>
      <c r="M398" s="6"/>
    </row>
    <row r="399" spans="5:13" x14ac:dyDescent="0.25">
      <c r="E399" s="6"/>
      <c r="F399" s="6"/>
      <c r="G399" s="6"/>
      <c r="H399" s="6"/>
      <c r="I399" s="6"/>
      <c r="J399" s="6"/>
      <c r="K399" s="6"/>
      <c r="L399" s="6"/>
      <c r="M399" s="6"/>
    </row>
    <row r="400" spans="5:13" x14ac:dyDescent="0.25">
      <c r="E400" s="6"/>
      <c r="F400" s="6"/>
      <c r="G400" s="6"/>
      <c r="H400" s="6"/>
      <c r="I400" s="6"/>
      <c r="J400" s="6"/>
      <c r="K400" s="6"/>
      <c r="L400" s="6"/>
      <c r="M400" s="6"/>
    </row>
    <row r="401" spans="5:13" x14ac:dyDescent="0.25">
      <c r="E401" s="6"/>
      <c r="F401" s="6"/>
      <c r="G401" s="6"/>
      <c r="H401" s="6"/>
      <c r="I401" s="6"/>
      <c r="J401" s="6"/>
      <c r="K401" s="6"/>
      <c r="L401" s="6"/>
      <c r="M401" s="6"/>
    </row>
    <row r="402" spans="5:13" x14ac:dyDescent="0.25">
      <c r="E402" s="6"/>
      <c r="F402" s="6"/>
      <c r="G402" s="6"/>
      <c r="H402" s="6"/>
      <c r="I402" s="6"/>
      <c r="J402" s="6"/>
      <c r="K402" s="6"/>
      <c r="L402" s="6"/>
      <c r="M402" s="6"/>
    </row>
    <row r="403" spans="5:13" x14ac:dyDescent="0.25">
      <c r="E403" s="6"/>
      <c r="F403" s="6"/>
      <c r="G403" s="6"/>
      <c r="H403" s="6"/>
      <c r="I403" s="6"/>
      <c r="J403" s="6"/>
      <c r="K403" s="6"/>
      <c r="L403" s="6"/>
      <c r="M403" s="6"/>
    </row>
    <row r="404" spans="5:13" x14ac:dyDescent="0.25">
      <c r="E404" s="6"/>
      <c r="F404" s="6"/>
      <c r="G404" s="6"/>
      <c r="H404" s="6"/>
      <c r="I404" s="6"/>
      <c r="J404" s="6"/>
      <c r="K404" s="6"/>
      <c r="L404" s="6"/>
      <c r="M404" s="6"/>
    </row>
    <row r="405" spans="5:13" x14ac:dyDescent="0.25">
      <c r="E405" s="6"/>
      <c r="F405" s="6"/>
      <c r="G405" s="6"/>
      <c r="H405" s="6"/>
      <c r="I405" s="6"/>
      <c r="J405" s="6"/>
      <c r="K405" s="6"/>
      <c r="L405" s="6"/>
      <c r="M405" s="6"/>
    </row>
    <row r="406" spans="5:13" x14ac:dyDescent="0.25">
      <c r="E406" s="6"/>
      <c r="F406" s="6"/>
      <c r="G406" s="6"/>
      <c r="H406" s="6"/>
      <c r="I406" s="6"/>
      <c r="J406" s="6"/>
      <c r="K406" s="6"/>
      <c r="L406" s="6"/>
      <c r="M406" s="6"/>
    </row>
    <row r="407" spans="5:13" x14ac:dyDescent="0.25">
      <c r="E407" s="6"/>
      <c r="F407" s="6"/>
      <c r="G407" s="6"/>
      <c r="H407" s="6"/>
      <c r="I407" s="6"/>
      <c r="J407" s="6"/>
      <c r="K407" s="6"/>
      <c r="L407" s="6"/>
      <c r="M407" s="6"/>
    </row>
    <row r="408" spans="5:13" x14ac:dyDescent="0.25">
      <c r="E408" s="6"/>
      <c r="F408" s="6"/>
      <c r="G408" s="6"/>
      <c r="H408" s="6"/>
      <c r="I408" s="6"/>
      <c r="J408" s="6"/>
      <c r="K408" s="6"/>
      <c r="L408" s="6"/>
      <c r="M408" s="6"/>
    </row>
    <row r="409" spans="5:13" x14ac:dyDescent="0.25">
      <c r="E409" s="6"/>
      <c r="F409" s="6"/>
      <c r="G409" s="6"/>
      <c r="H409" s="6"/>
      <c r="I409" s="6"/>
      <c r="J409" s="6"/>
      <c r="K409" s="6"/>
      <c r="L409" s="6"/>
      <c r="M409" s="6"/>
    </row>
    <row r="410" spans="5:13" x14ac:dyDescent="0.25">
      <c r="E410" s="6"/>
      <c r="F410" s="6"/>
      <c r="G410" s="6"/>
      <c r="H410" s="6"/>
      <c r="I410" s="6"/>
      <c r="J410" s="6"/>
      <c r="K410" s="6"/>
      <c r="L410" s="6"/>
      <c r="M410" s="6"/>
    </row>
    <row r="411" spans="5:13" x14ac:dyDescent="0.25">
      <c r="E411" s="6"/>
      <c r="F411" s="6"/>
      <c r="G411" s="6"/>
      <c r="H411" s="6"/>
      <c r="I411" s="6"/>
      <c r="J411" s="6"/>
      <c r="K411" s="6"/>
      <c r="L411" s="6"/>
      <c r="M411" s="6"/>
    </row>
    <row r="412" spans="5:13" x14ac:dyDescent="0.25">
      <c r="E412" s="6"/>
      <c r="F412" s="6"/>
      <c r="G412" s="6"/>
      <c r="H412" s="6"/>
      <c r="I412" s="6"/>
      <c r="J412" s="6"/>
      <c r="K412" s="6"/>
      <c r="L412" s="6"/>
      <c r="M412" s="6"/>
    </row>
    <row r="413" spans="5:13" x14ac:dyDescent="0.25">
      <c r="E413" s="6"/>
      <c r="F413" s="6"/>
      <c r="G413" s="6"/>
      <c r="H413" s="6"/>
      <c r="I413" s="6"/>
      <c r="J413" s="6"/>
      <c r="K413" s="6"/>
      <c r="L413" s="6"/>
      <c r="M413" s="6"/>
    </row>
    <row r="414" spans="5:13" x14ac:dyDescent="0.25">
      <c r="E414" s="6"/>
      <c r="F414" s="6"/>
      <c r="G414" s="6"/>
      <c r="H414" s="6"/>
      <c r="I414" s="6"/>
      <c r="J414" s="6"/>
      <c r="K414" s="6"/>
      <c r="L414" s="6"/>
      <c r="M414" s="6"/>
    </row>
    <row r="415" spans="5:13" x14ac:dyDescent="0.25">
      <c r="E415" s="6"/>
      <c r="F415" s="6"/>
      <c r="G415" s="6"/>
      <c r="H415" s="6"/>
      <c r="I415" s="6"/>
      <c r="J415" s="6"/>
      <c r="K415" s="6"/>
      <c r="L415" s="6"/>
      <c r="M415" s="6"/>
    </row>
    <row r="416" spans="5:13" x14ac:dyDescent="0.25">
      <c r="E416" s="6"/>
      <c r="F416" s="6"/>
      <c r="G416" s="6"/>
      <c r="H416" s="6"/>
      <c r="I416" s="6"/>
      <c r="J416" s="6"/>
      <c r="K416" s="6"/>
      <c r="L416" s="6"/>
      <c r="M416" s="6"/>
    </row>
    <row r="417" spans="5:13" x14ac:dyDescent="0.25">
      <c r="E417" s="6"/>
      <c r="F417" s="6"/>
      <c r="G417" s="6"/>
      <c r="H417" s="6"/>
      <c r="I417" s="6"/>
      <c r="J417" s="6"/>
      <c r="K417" s="6"/>
      <c r="L417" s="6"/>
      <c r="M417" s="6"/>
    </row>
    <row r="418" spans="5:13" x14ac:dyDescent="0.25">
      <c r="E418" s="6"/>
      <c r="F418" s="6"/>
      <c r="G418" s="6"/>
      <c r="H418" s="6"/>
      <c r="I418" s="6"/>
      <c r="J418" s="6"/>
      <c r="K418" s="6"/>
      <c r="L418" s="6"/>
      <c r="M418" s="6"/>
    </row>
    <row r="419" spans="5:13" x14ac:dyDescent="0.25">
      <c r="E419" s="6"/>
      <c r="F419" s="6"/>
      <c r="G419" s="6"/>
      <c r="H419" s="6"/>
      <c r="I419" s="6"/>
      <c r="J419" s="6"/>
      <c r="K419" s="6"/>
      <c r="L419" s="6"/>
      <c r="M419" s="6"/>
    </row>
    <row r="420" spans="5:13" x14ac:dyDescent="0.25">
      <c r="E420" s="6"/>
      <c r="F420" s="6"/>
      <c r="G420" s="6"/>
      <c r="H420" s="6"/>
      <c r="I420" s="6"/>
      <c r="J420" s="6"/>
      <c r="K420" s="6"/>
      <c r="L420" s="6"/>
      <c r="M420" s="6"/>
    </row>
    <row r="421" spans="5:13" x14ac:dyDescent="0.25">
      <c r="E421" s="6"/>
      <c r="F421" s="6"/>
      <c r="G421" s="6"/>
      <c r="H421" s="6"/>
      <c r="I421" s="6"/>
      <c r="J421" s="6"/>
      <c r="K421" s="6"/>
      <c r="L421" s="6"/>
      <c r="M421" s="6"/>
    </row>
    <row r="422" spans="5:13" x14ac:dyDescent="0.25">
      <c r="E422" s="6"/>
      <c r="F422" s="6"/>
      <c r="G422" s="6"/>
      <c r="H422" s="6"/>
      <c r="I422" s="6"/>
      <c r="J422" s="6"/>
      <c r="K422" s="6"/>
      <c r="L422" s="6"/>
      <c r="M422" s="6"/>
    </row>
    <row r="423" spans="5:13" x14ac:dyDescent="0.25">
      <c r="E423" s="6"/>
      <c r="F423" s="6"/>
      <c r="G423" s="6"/>
      <c r="H423" s="6"/>
      <c r="I423" s="6"/>
      <c r="J423" s="6"/>
      <c r="K423" s="6"/>
      <c r="L423" s="6"/>
      <c r="M423" s="6"/>
    </row>
    <row r="424" spans="5:13" x14ac:dyDescent="0.25">
      <c r="E424" s="6"/>
      <c r="F424" s="6"/>
      <c r="G424" s="6"/>
      <c r="H424" s="6"/>
      <c r="I424" s="6"/>
      <c r="J424" s="6"/>
      <c r="K424" s="6"/>
      <c r="L424" s="6"/>
      <c r="M424" s="6"/>
    </row>
    <row r="425" spans="5:13" x14ac:dyDescent="0.25">
      <c r="E425" s="6"/>
      <c r="F425" s="6"/>
      <c r="G425" s="6"/>
      <c r="H425" s="6"/>
      <c r="I425" s="6"/>
      <c r="J425" s="6"/>
      <c r="K425" s="6"/>
      <c r="L425" s="6"/>
      <c r="M425" s="6"/>
    </row>
    <row r="426" spans="5:13" x14ac:dyDescent="0.25">
      <c r="E426" s="6"/>
      <c r="F426" s="6"/>
      <c r="G426" s="6"/>
      <c r="H426" s="6"/>
      <c r="I426" s="6"/>
      <c r="J426" s="6"/>
      <c r="K426" s="6"/>
      <c r="L426" s="6"/>
      <c r="M426" s="6"/>
    </row>
    <row r="427" spans="5:13" x14ac:dyDescent="0.25">
      <c r="E427" s="6"/>
      <c r="F427" s="6"/>
      <c r="G427" s="6"/>
      <c r="H427" s="6"/>
      <c r="I427" s="6"/>
      <c r="J427" s="6"/>
      <c r="K427" s="6"/>
      <c r="L427" s="6"/>
      <c r="M427" s="6"/>
    </row>
    <row r="428" spans="5:13" x14ac:dyDescent="0.25">
      <c r="E428" s="6"/>
      <c r="F428" s="6"/>
      <c r="G428" s="6"/>
      <c r="H428" s="6"/>
      <c r="I428" s="6"/>
      <c r="J428" s="6"/>
      <c r="K428" s="6"/>
      <c r="L428" s="6"/>
      <c r="M428" s="6"/>
    </row>
    <row r="429" spans="5:13" x14ac:dyDescent="0.25">
      <c r="E429" s="6"/>
      <c r="F429" s="6"/>
      <c r="G429" s="6"/>
      <c r="H429" s="6"/>
      <c r="I429" s="6"/>
      <c r="J429" s="6"/>
      <c r="K429" s="6"/>
      <c r="L429" s="6"/>
      <c r="M429" s="6"/>
    </row>
    <row r="430" spans="5:13" x14ac:dyDescent="0.25">
      <c r="E430" s="6"/>
      <c r="F430" s="6"/>
      <c r="G430" s="6"/>
      <c r="H430" s="6"/>
      <c r="I430" s="6"/>
      <c r="J430" s="6"/>
      <c r="K430" s="6"/>
      <c r="L430" s="6"/>
      <c r="M430" s="6"/>
    </row>
    <row r="431" spans="5:13" x14ac:dyDescent="0.25">
      <c r="E431" s="6"/>
      <c r="F431" s="6"/>
      <c r="G431" s="6"/>
      <c r="H431" s="6"/>
      <c r="I431" s="6"/>
      <c r="J431" s="6"/>
      <c r="K431" s="6"/>
      <c r="L431" s="6"/>
      <c r="M431" s="6"/>
    </row>
    <row r="432" spans="5:13" x14ac:dyDescent="0.25">
      <c r="E432" s="6"/>
      <c r="F432" s="6"/>
      <c r="G432" s="6"/>
      <c r="H432" s="6"/>
      <c r="I432" s="6"/>
      <c r="J432" s="6"/>
      <c r="K432" s="6"/>
      <c r="L432" s="6"/>
      <c r="M432" s="6"/>
    </row>
    <row r="433" spans="5:13" x14ac:dyDescent="0.25">
      <c r="E433" s="6"/>
      <c r="F433" s="6"/>
      <c r="G433" s="6"/>
      <c r="H433" s="6"/>
      <c r="I433" s="6"/>
      <c r="J433" s="6"/>
      <c r="K433" s="6"/>
      <c r="L433" s="6"/>
      <c r="M433" s="6"/>
    </row>
    <row r="434" spans="5:13" x14ac:dyDescent="0.25">
      <c r="E434" s="6"/>
      <c r="F434" s="6"/>
      <c r="G434" s="6"/>
      <c r="H434" s="6"/>
      <c r="I434" s="6"/>
      <c r="J434" s="6"/>
      <c r="K434" s="6"/>
      <c r="L434" s="6"/>
      <c r="M434" s="6"/>
    </row>
    <row r="435" spans="5:13" x14ac:dyDescent="0.25">
      <c r="E435" s="6"/>
      <c r="F435" s="6"/>
      <c r="G435" s="6"/>
      <c r="H435" s="6"/>
      <c r="I435" s="6"/>
      <c r="J435" s="6"/>
      <c r="K435" s="6"/>
      <c r="L435" s="6"/>
      <c r="M435" s="6"/>
    </row>
    <row r="436" spans="5:13" x14ac:dyDescent="0.25">
      <c r="E436" s="6"/>
      <c r="F436" s="6"/>
      <c r="G436" s="6"/>
      <c r="H436" s="6"/>
      <c r="I436" s="6"/>
      <c r="J436" s="6"/>
      <c r="K436" s="6"/>
      <c r="L436" s="6"/>
      <c r="M436" s="6"/>
    </row>
    <row r="437" spans="5:13" x14ac:dyDescent="0.25">
      <c r="E437" s="6"/>
      <c r="F437" s="6"/>
      <c r="G437" s="6"/>
      <c r="H437" s="6"/>
      <c r="I437" s="6"/>
      <c r="J437" s="6"/>
      <c r="K437" s="6"/>
      <c r="L437" s="6"/>
      <c r="M437" s="6"/>
    </row>
    <row r="438" spans="5:13" x14ac:dyDescent="0.25">
      <c r="E438" s="6"/>
      <c r="F438" s="6"/>
      <c r="G438" s="6"/>
      <c r="H438" s="6"/>
      <c r="I438" s="6"/>
      <c r="J438" s="6"/>
      <c r="K438" s="6"/>
      <c r="L438" s="6"/>
      <c r="M438" s="6"/>
    </row>
    <row r="439" spans="5:13" x14ac:dyDescent="0.25">
      <c r="E439" s="6"/>
      <c r="F439" s="6"/>
      <c r="G439" s="6"/>
      <c r="H439" s="6"/>
      <c r="I439" s="6"/>
      <c r="J439" s="6"/>
      <c r="K439" s="6"/>
      <c r="L439" s="6"/>
      <c r="M439" s="6"/>
    </row>
    <row r="440" spans="5:13" x14ac:dyDescent="0.25">
      <c r="E440" s="6"/>
      <c r="F440" s="6"/>
      <c r="G440" s="6"/>
      <c r="H440" s="6"/>
      <c r="I440" s="6"/>
      <c r="J440" s="6"/>
      <c r="K440" s="6"/>
      <c r="L440" s="6"/>
      <c r="M440" s="6"/>
    </row>
    <row r="441" spans="5:13" x14ac:dyDescent="0.25">
      <c r="E441" s="6"/>
      <c r="F441" s="6"/>
      <c r="G441" s="6"/>
      <c r="H441" s="6"/>
      <c r="I441" s="6"/>
      <c r="J441" s="6"/>
      <c r="K441" s="6"/>
      <c r="L441" s="6"/>
      <c r="M441" s="6"/>
    </row>
    <row r="442" spans="5:13" x14ac:dyDescent="0.25">
      <c r="E442" s="6"/>
      <c r="F442" s="6"/>
      <c r="G442" s="6"/>
      <c r="H442" s="6"/>
      <c r="I442" s="6"/>
      <c r="J442" s="6"/>
      <c r="K442" s="6"/>
      <c r="L442" s="6"/>
      <c r="M442" s="6"/>
    </row>
    <row r="443" spans="5:13" x14ac:dyDescent="0.25">
      <c r="E443" s="6"/>
      <c r="F443" s="6"/>
      <c r="G443" s="6"/>
      <c r="H443" s="6"/>
      <c r="I443" s="6"/>
      <c r="J443" s="6"/>
      <c r="K443" s="6"/>
      <c r="L443" s="6"/>
      <c r="M443" s="6"/>
    </row>
    <row r="444" spans="5:13" x14ac:dyDescent="0.25">
      <c r="E444" s="6"/>
      <c r="F444" s="6"/>
      <c r="G444" s="6"/>
      <c r="H444" s="6"/>
      <c r="I444" s="6"/>
      <c r="J444" s="6"/>
      <c r="K444" s="6"/>
      <c r="L444" s="6"/>
      <c r="M444" s="6"/>
    </row>
    <row r="445" spans="5:13" x14ac:dyDescent="0.25">
      <c r="E445" s="6"/>
      <c r="F445" s="6"/>
      <c r="G445" s="6"/>
      <c r="H445" s="6"/>
      <c r="I445" s="6"/>
      <c r="J445" s="6"/>
      <c r="K445" s="6"/>
      <c r="L445" s="6"/>
      <c r="M445" s="6"/>
    </row>
    <row r="446" spans="5:13" x14ac:dyDescent="0.25">
      <c r="E446" s="6"/>
      <c r="F446" s="6"/>
      <c r="G446" s="6"/>
      <c r="H446" s="6"/>
      <c r="I446" s="6"/>
      <c r="J446" s="6"/>
      <c r="K446" s="6"/>
      <c r="L446" s="6"/>
      <c r="M446" s="6"/>
    </row>
    <row r="447" spans="5:13" x14ac:dyDescent="0.25">
      <c r="E447" s="6"/>
      <c r="F447" s="6"/>
      <c r="G447" s="6"/>
      <c r="H447" s="6"/>
      <c r="I447" s="6"/>
      <c r="J447" s="6"/>
      <c r="K447" s="6"/>
      <c r="L447" s="6"/>
      <c r="M447" s="6"/>
    </row>
    <row r="448" spans="5:13" x14ac:dyDescent="0.25">
      <c r="E448" s="6"/>
      <c r="F448" s="6"/>
      <c r="G448" s="6"/>
      <c r="H448" s="6"/>
      <c r="I448" s="6"/>
      <c r="J448" s="6"/>
      <c r="K448" s="6"/>
      <c r="L448" s="6"/>
      <c r="M448" s="6"/>
    </row>
    <row r="449" spans="5:13" x14ac:dyDescent="0.25">
      <c r="E449" s="6"/>
      <c r="F449" s="6"/>
      <c r="G449" s="6"/>
      <c r="H449" s="6"/>
      <c r="I449" s="6"/>
      <c r="J449" s="6"/>
      <c r="K449" s="6"/>
      <c r="L449" s="6"/>
      <c r="M449" s="6"/>
    </row>
    <row r="450" spans="5:13" x14ac:dyDescent="0.25">
      <c r="E450" s="6"/>
      <c r="F450" s="6"/>
      <c r="G450" s="6"/>
      <c r="H450" s="6"/>
      <c r="I450" s="6"/>
      <c r="J450" s="6"/>
      <c r="K450" s="6"/>
      <c r="L450" s="6"/>
      <c r="M450" s="6"/>
    </row>
    <row r="451" spans="5:13" x14ac:dyDescent="0.25">
      <c r="E451" s="6"/>
      <c r="F451" s="6"/>
      <c r="G451" s="6"/>
      <c r="H451" s="6"/>
      <c r="I451" s="6"/>
      <c r="J451" s="6"/>
      <c r="K451" s="6"/>
      <c r="L451" s="6"/>
      <c r="M451" s="6"/>
    </row>
    <row r="452" spans="5:13" x14ac:dyDescent="0.25">
      <c r="E452" s="6"/>
      <c r="F452" s="6"/>
      <c r="G452" s="6"/>
      <c r="H452" s="6"/>
      <c r="I452" s="6"/>
      <c r="J452" s="6"/>
      <c r="K452" s="6"/>
      <c r="L452" s="6"/>
      <c r="M452" s="6"/>
    </row>
    <row r="453" spans="5:13" x14ac:dyDescent="0.25">
      <c r="E453" s="6"/>
      <c r="F453" s="6"/>
      <c r="G453" s="6"/>
      <c r="H453" s="6"/>
      <c r="I453" s="6"/>
      <c r="J453" s="6"/>
      <c r="K453" s="6"/>
      <c r="L453" s="6"/>
      <c r="M453" s="6"/>
    </row>
    <row r="454" spans="5:13" x14ac:dyDescent="0.25">
      <c r="E454" s="6"/>
      <c r="F454" s="6"/>
      <c r="G454" s="6"/>
      <c r="H454" s="6"/>
      <c r="I454" s="6"/>
      <c r="J454" s="6"/>
      <c r="K454" s="6"/>
      <c r="L454" s="6"/>
      <c r="M454" s="6"/>
    </row>
    <row r="455" spans="5:13" x14ac:dyDescent="0.25">
      <c r="E455" s="6"/>
      <c r="F455" s="6"/>
      <c r="G455" s="6"/>
      <c r="H455" s="6"/>
      <c r="I455" s="6"/>
      <c r="J455" s="6"/>
      <c r="K455" s="6"/>
      <c r="L455" s="6"/>
      <c r="M455" s="6"/>
    </row>
    <row r="456" spans="5:13" x14ac:dyDescent="0.25">
      <c r="E456" s="6"/>
      <c r="F456" s="6"/>
      <c r="G456" s="6"/>
      <c r="H456" s="6"/>
      <c r="I456" s="6"/>
      <c r="J456" s="6"/>
      <c r="K456" s="6"/>
      <c r="L456" s="6"/>
      <c r="M456" s="6"/>
    </row>
    <row r="457" spans="5:13" x14ac:dyDescent="0.25">
      <c r="E457" s="6"/>
      <c r="F457" s="6"/>
      <c r="G457" s="6"/>
      <c r="H457" s="6"/>
      <c r="I457" s="6"/>
      <c r="J457" s="6"/>
      <c r="K457" s="6"/>
      <c r="L457" s="6"/>
      <c r="M457" s="6"/>
    </row>
    <row r="458" spans="5:13" x14ac:dyDescent="0.25">
      <c r="E458" s="6"/>
      <c r="F458" s="6"/>
      <c r="G458" s="6"/>
      <c r="H458" s="6"/>
      <c r="I458" s="6"/>
      <c r="J458" s="6"/>
      <c r="K458" s="6"/>
      <c r="L458" s="6"/>
      <c r="M458" s="6"/>
    </row>
    <row r="459" spans="5:13" x14ac:dyDescent="0.25">
      <c r="E459" s="6"/>
      <c r="F459" s="6"/>
      <c r="G459" s="6"/>
      <c r="H459" s="6"/>
      <c r="I459" s="6"/>
      <c r="J459" s="6"/>
      <c r="K459" s="6"/>
      <c r="L459" s="6"/>
      <c r="M459" s="6"/>
    </row>
    <row r="460" spans="5:13" x14ac:dyDescent="0.25">
      <c r="E460" s="6"/>
      <c r="F460" s="6"/>
      <c r="G460" s="6"/>
      <c r="H460" s="6"/>
      <c r="I460" s="6"/>
      <c r="J460" s="6"/>
      <c r="K460" s="6"/>
      <c r="L460" s="6"/>
      <c r="M460" s="6"/>
    </row>
    <row r="461" spans="5:13" x14ac:dyDescent="0.25">
      <c r="E461" s="6"/>
      <c r="F461" s="6"/>
      <c r="G461" s="6"/>
      <c r="H461" s="6"/>
      <c r="I461" s="6"/>
      <c r="J461" s="6"/>
      <c r="K461" s="6"/>
      <c r="L461" s="6"/>
      <c r="M461" s="6"/>
    </row>
    <row r="462" spans="5:13" x14ac:dyDescent="0.25">
      <c r="E462" s="6"/>
      <c r="F462" s="6"/>
      <c r="G462" s="6"/>
      <c r="H462" s="6"/>
      <c r="I462" s="6"/>
      <c r="J462" s="6"/>
      <c r="K462" s="6"/>
      <c r="L462" s="6"/>
      <c r="M462" s="6"/>
    </row>
    <row r="463" spans="5:13" x14ac:dyDescent="0.25">
      <c r="E463" s="6"/>
      <c r="F463" s="6"/>
      <c r="G463" s="6"/>
      <c r="H463" s="6"/>
      <c r="I463" s="6"/>
      <c r="J463" s="6"/>
      <c r="K463" s="6"/>
      <c r="L463" s="6"/>
      <c r="M463" s="6"/>
    </row>
    <row r="464" spans="5:13" x14ac:dyDescent="0.25">
      <c r="E464" s="6"/>
      <c r="F464" s="6"/>
      <c r="G464" s="6"/>
      <c r="H464" s="6"/>
      <c r="I464" s="6"/>
      <c r="J464" s="6"/>
      <c r="K464" s="6"/>
      <c r="L464" s="6"/>
      <c r="M464" s="6"/>
    </row>
    <row r="465" spans="5:13" x14ac:dyDescent="0.25">
      <c r="E465" s="6"/>
      <c r="F465" s="6"/>
      <c r="G465" s="6"/>
      <c r="H465" s="6"/>
      <c r="I465" s="6"/>
      <c r="J465" s="6"/>
      <c r="K465" s="6"/>
      <c r="L465" s="6"/>
      <c r="M465" s="6"/>
    </row>
    <row r="466" spans="5:13" x14ac:dyDescent="0.25">
      <c r="E466" s="6"/>
      <c r="F466" s="6"/>
      <c r="G466" s="6"/>
      <c r="H466" s="6"/>
      <c r="I466" s="6"/>
      <c r="J466" s="6"/>
      <c r="K466" s="6"/>
      <c r="L466" s="6"/>
      <c r="M466" s="6"/>
    </row>
    <row r="467" spans="5:13" x14ac:dyDescent="0.25">
      <c r="E467" s="6"/>
      <c r="F467" s="6"/>
      <c r="G467" s="6"/>
      <c r="H467" s="6"/>
      <c r="I467" s="6"/>
      <c r="J467" s="6"/>
      <c r="K467" s="6"/>
      <c r="L467" s="6"/>
      <c r="M467" s="6"/>
    </row>
    <row r="468" spans="5:13" x14ac:dyDescent="0.25">
      <c r="E468" s="6"/>
      <c r="F468" s="6"/>
      <c r="G468" s="6"/>
      <c r="H468" s="6"/>
      <c r="I468" s="6"/>
      <c r="J468" s="6"/>
      <c r="K468" s="6"/>
      <c r="L468" s="6"/>
      <c r="M468" s="6"/>
    </row>
    <row r="469" spans="5:13" x14ac:dyDescent="0.25">
      <c r="E469" s="6"/>
      <c r="F469" s="6"/>
      <c r="G469" s="6"/>
      <c r="H469" s="6"/>
      <c r="I469" s="6"/>
      <c r="J469" s="6"/>
      <c r="K469" s="6"/>
      <c r="L469" s="6"/>
      <c r="M469" s="6"/>
    </row>
    <row r="470" spans="5:13" x14ac:dyDescent="0.25">
      <c r="E470" s="6"/>
      <c r="F470" s="6"/>
      <c r="G470" s="6"/>
      <c r="H470" s="6"/>
      <c r="I470" s="6"/>
      <c r="J470" s="6"/>
      <c r="K470" s="6"/>
      <c r="L470" s="6"/>
      <c r="M470" s="6"/>
    </row>
    <row r="471" spans="5:13" x14ac:dyDescent="0.25">
      <c r="E471" s="6"/>
      <c r="F471" s="6"/>
      <c r="G471" s="6"/>
      <c r="H471" s="6"/>
      <c r="I471" s="6"/>
      <c r="J471" s="6"/>
      <c r="K471" s="6"/>
      <c r="L471" s="6"/>
      <c r="M471" s="6"/>
    </row>
    <row r="472" spans="5:13" x14ac:dyDescent="0.25">
      <c r="E472" s="6"/>
      <c r="F472" s="6"/>
      <c r="G472" s="6"/>
      <c r="H472" s="6"/>
      <c r="I472" s="6"/>
      <c r="J472" s="6"/>
      <c r="K472" s="6"/>
      <c r="L472" s="6"/>
      <c r="M472" s="6"/>
    </row>
    <row r="473" spans="5:13" x14ac:dyDescent="0.25">
      <c r="E473" s="6"/>
      <c r="F473" s="6"/>
      <c r="G473" s="6"/>
      <c r="H473" s="6"/>
      <c r="I473" s="6"/>
      <c r="J473" s="6"/>
      <c r="K473" s="6"/>
      <c r="L473" s="6"/>
      <c r="M473" s="6"/>
    </row>
    <row r="474" spans="5:13" x14ac:dyDescent="0.25">
      <c r="E474" s="6"/>
      <c r="F474" s="6"/>
      <c r="G474" s="6"/>
      <c r="H474" s="6"/>
      <c r="I474" s="6"/>
      <c r="J474" s="6"/>
      <c r="K474" s="6"/>
      <c r="L474" s="6"/>
      <c r="M474" s="6"/>
    </row>
    <row r="475" spans="5:13" x14ac:dyDescent="0.25">
      <c r="E475" s="6"/>
      <c r="F475" s="6"/>
      <c r="G475" s="6"/>
      <c r="H475" s="6"/>
      <c r="I475" s="6"/>
      <c r="J475" s="6"/>
      <c r="K475" s="6"/>
      <c r="L475" s="6"/>
      <c r="M475" s="6"/>
    </row>
    <row r="476" spans="5:13" x14ac:dyDescent="0.25">
      <c r="E476" s="6"/>
      <c r="F476" s="6"/>
      <c r="G476" s="6"/>
      <c r="H476" s="6"/>
      <c r="I476" s="6"/>
      <c r="J476" s="6"/>
      <c r="K476" s="6"/>
      <c r="L476" s="6"/>
      <c r="M476" s="6"/>
    </row>
    <row r="477" spans="5:13" x14ac:dyDescent="0.25">
      <c r="E477" s="6"/>
      <c r="F477" s="6"/>
      <c r="G477" s="6"/>
      <c r="H477" s="6"/>
      <c r="I477" s="6"/>
      <c r="J477" s="6"/>
      <c r="K477" s="6"/>
      <c r="L477" s="6"/>
      <c r="M477" s="6"/>
    </row>
    <row r="478" spans="5:13" x14ac:dyDescent="0.25">
      <c r="E478" s="6"/>
      <c r="F478" s="6"/>
      <c r="G478" s="6"/>
      <c r="H478" s="6"/>
      <c r="I478" s="6"/>
      <c r="J478" s="6"/>
      <c r="K478" s="6"/>
      <c r="L478" s="6"/>
      <c r="M478" s="6"/>
    </row>
    <row r="479" spans="5:13" x14ac:dyDescent="0.25">
      <c r="E479" s="6"/>
      <c r="F479" s="6"/>
      <c r="G479" s="6"/>
      <c r="H479" s="6"/>
      <c r="I479" s="6"/>
      <c r="J479" s="6"/>
      <c r="K479" s="6"/>
      <c r="L479" s="6"/>
      <c r="M479" s="6"/>
    </row>
    <row r="480" spans="5:13" x14ac:dyDescent="0.25">
      <c r="E480" s="6"/>
      <c r="F480" s="6"/>
      <c r="G480" s="6"/>
      <c r="H480" s="6"/>
      <c r="I480" s="6"/>
      <c r="J480" s="6"/>
      <c r="K480" s="6"/>
      <c r="L480" s="6"/>
      <c r="M480" s="6"/>
    </row>
    <row r="481" spans="5:13" x14ac:dyDescent="0.25">
      <c r="E481" s="6"/>
      <c r="F481" s="6"/>
      <c r="G481" s="6"/>
      <c r="H481" s="6"/>
      <c r="I481" s="6"/>
      <c r="J481" s="6"/>
      <c r="K481" s="6"/>
      <c r="L481" s="6"/>
      <c r="M481" s="6"/>
    </row>
    <row r="482" spans="5:13" x14ac:dyDescent="0.25">
      <c r="E482" s="6"/>
      <c r="F482" s="6"/>
      <c r="G482" s="6"/>
      <c r="H482" s="6"/>
      <c r="I482" s="6"/>
      <c r="J482" s="6"/>
      <c r="K482" s="6"/>
      <c r="L482" s="6"/>
      <c r="M482" s="6"/>
    </row>
    <row r="483" spans="5:13" x14ac:dyDescent="0.25">
      <c r="E483" s="6"/>
      <c r="F483" s="6"/>
      <c r="G483" s="6"/>
      <c r="H483" s="6"/>
      <c r="I483" s="6"/>
      <c r="J483" s="6"/>
      <c r="K483" s="6"/>
      <c r="L483" s="6"/>
      <c r="M483" s="6"/>
    </row>
    <row r="484" spans="5:13" x14ac:dyDescent="0.25">
      <c r="E484" s="6"/>
      <c r="F484" s="6"/>
      <c r="G484" s="6"/>
      <c r="H484" s="6"/>
      <c r="I484" s="6"/>
      <c r="J484" s="6"/>
      <c r="K484" s="6"/>
      <c r="L484" s="6"/>
      <c r="M484" s="6"/>
    </row>
    <row r="485" spans="5:13" x14ac:dyDescent="0.25">
      <c r="E485" s="6"/>
      <c r="F485" s="6"/>
      <c r="G485" s="6"/>
      <c r="H485" s="6"/>
      <c r="I485" s="6"/>
      <c r="J485" s="6"/>
      <c r="K485" s="6"/>
      <c r="L485" s="6"/>
      <c r="M485" s="6"/>
    </row>
    <row r="486" spans="5:13" x14ac:dyDescent="0.25">
      <c r="E486" s="6"/>
      <c r="F486" s="6"/>
      <c r="G486" s="6"/>
      <c r="H486" s="6"/>
      <c r="I486" s="6"/>
      <c r="J486" s="6"/>
      <c r="K486" s="6"/>
      <c r="L486" s="6"/>
      <c r="M486" s="6"/>
    </row>
    <row r="487" spans="5:13" x14ac:dyDescent="0.25">
      <c r="E487" s="6"/>
      <c r="F487" s="6"/>
      <c r="G487" s="6"/>
      <c r="H487" s="6"/>
      <c r="I487" s="6"/>
      <c r="J487" s="6"/>
      <c r="K487" s="6"/>
      <c r="L487" s="6"/>
      <c r="M487" s="6"/>
    </row>
    <row r="488" spans="5:13" x14ac:dyDescent="0.25">
      <c r="E488" s="6"/>
      <c r="F488" s="6"/>
      <c r="G488" s="6"/>
      <c r="H488" s="6"/>
      <c r="I488" s="6"/>
      <c r="J488" s="6"/>
      <c r="K488" s="6"/>
      <c r="L488" s="6"/>
      <c r="M488" s="6"/>
    </row>
    <row r="489" spans="5:13" x14ac:dyDescent="0.25">
      <c r="E489" s="6"/>
      <c r="F489" s="6"/>
      <c r="G489" s="6"/>
      <c r="H489" s="6"/>
      <c r="I489" s="6"/>
      <c r="J489" s="6"/>
      <c r="K489" s="6"/>
      <c r="L489" s="6"/>
      <c r="M489" s="6"/>
    </row>
    <row r="490" spans="5:13" x14ac:dyDescent="0.25">
      <c r="E490" s="6"/>
      <c r="F490" s="6"/>
      <c r="G490" s="6"/>
      <c r="H490" s="6"/>
      <c r="I490" s="6"/>
      <c r="J490" s="6"/>
      <c r="K490" s="6"/>
      <c r="L490" s="6"/>
      <c r="M490" s="6"/>
    </row>
    <row r="491" spans="5:13" x14ac:dyDescent="0.25">
      <c r="E491" s="6"/>
      <c r="F491" s="6"/>
      <c r="G491" s="6"/>
      <c r="H491" s="6"/>
      <c r="I491" s="6"/>
      <c r="J491" s="6"/>
      <c r="K491" s="6"/>
      <c r="L491" s="6"/>
      <c r="M491" s="6"/>
    </row>
    <row r="492" spans="5:13" x14ac:dyDescent="0.25">
      <c r="E492" s="6"/>
      <c r="F492" s="6"/>
      <c r="G492" s="6"/>
      <c r="H492" s="6"/>
      <c r="I492" s="6"/>
      <c r="J492" s="6"/>
      <c r="K492" s="6"/>
      <c r="L492" s="6"/>
      <c r="M492" s="6"/>
    </row>
    <row r="493" spans="5:13" x14ac:dyDescent="0.25">
      <c r="E493" s="6"/>
      <c r="F493" s="6"/>
      <c r="G493" s="6"/>
      <c r="H493" s="6"/>
      <c r="I493" s="6"/>
      <c r="J493" s="6"/>
      <c r="K493" s="6"/>
      <c r="L493" s="6"/>
      <c r="M493" s="6"/>
    </row>
    <row r="494" spans="5:13" x14ac:dyDescent="0.25">
      <c r="E494" s="6"/>
      <c r="F494" s="6"/>
      <c r="G494" s="6"/>
      <c r="H494" s="6"/>
      <c r="I494" s="6"/>
      <c r="J494" s="6"/>
      <c r="K494" s="6"/>
      <c r="L494" s="6"/>
      <c r="M494" s="6"/>
    </row>
    <row r="495" spans="5:13" x14ac:dyDescent="0.25">
      <c r="E495" s="6"/>
      <c r="F495" s="6"/>
      <c r="G495" s="6"/>
      <c r="H495" s="6"/>
      <c r="I495" s="6"/>
      <c r="J495" s="6"/>
      <c r="K495" s="6"/>
      <c r="L495" s="6"/>
      <c r="M495" s="6"/>
    </row>
    <row r="496" spans="5:13" x14ac:dyDescent="0.25">
      <c r="E496" s="6"/>
      <c r="F496" s="6"/>
      <c r="G496" s="6"/>
      <c r="H496" s="6"/>
      <c r="I496" s="6"/>
      <c r="J496" s="6"/>
      <c r="K496" s="6"/>
      <c r="L496" s="6"/>
      <c r="M496" s="6"/>
    </row>
    <row r="497" spans="5:13" x14ac:dyDescent="0.25">
      <c r="E497" s="6"/>
      <c r="F497" s="6"/>
      <c r="G497" s="6"/>
      <c r="H497" s="6"/>
      <c r="I497" s="6"/>
      <c r="J497" s="6"/>
      <c r="K497" s="6"/>
      <c r="L497" s="6"/>
      <c r="M497" s="6"/>
    </row>
    <row r="498" spans="5:13" x14ac:dyDescent="0.25">
      <c r="E498" s="6"/>
      <c r="F498" s="6"/>
      <c r="G498" s="6"/>
      <c r="H498" s="6"/>
      <c r="I498" s="6"/>
      <c r="J498" s="6"/>
      <c r="K498" s="6"/>
      <c r="L498" s="6"/>
      <c r="M498" s="6"/>
    </row>
    <row r="499" spans="5:13" x14ac:dyDescent="0.25">
      <c r="E499" s="6"/>
      <c r="F499" s="6"/>
      <c r="G499" s="6"/>
      <c r="H499" s="6"/>
      <c r="I499" s="6"/>
      <c r="J499" s="6"/>
      <c r="K499" s="6"/>
      <c r="L499" s="6"/>
      <c r="M499" s="6"/>
    </row>
    <row r="500" spans="5:13" x14ac:dyDescent="0.25">
      <c r="E500" s="6"/>
      <c r="F500" s="6"/>
      <c r="G500" s="6"/>
      <c r="H500" s="6"/>
      <c r="I500" s="6"/>
      <c r="J500" s="6"/>
      <c r="K500" s="6"/>
      <c r="L500" s="6"/>
      <c r="M500" s="6"/>
    </row>
    <row r="501" spans="5:13" x14ac:dyDescent="0.25">
      <c r="E501" s="6"/>
      <c r="F501" s="6"/>
      <c r="G501" s="6"/>
      <c r="H501" s="6"/>
      <c r="I501" s="6"/>
      <c r="J501" s="6"/>
      <c r="K501" s="6"/>
      <c r="L501" s="6"/>
      <c r="M501" s="6"/>
    </row>
    <row r="502" spans="5:13" x14ac:dyDescent="0.25">
      <c r="E502" s="6"/>
      <c r="F502" s="6"/>
      <c r="G502" s="6"/>
      <c r="H502" s="6"/>
      <c r="I502" s="6"/>
      <c r="J502" s="6"/>
      <c r="K502" s="6"/>
      <c r="L502" s="6"/>
      <c r="M502" s="6"/>
    </row>
    <row r="503" spans="5:13" x14ac:dyDescent="0.25">
      <c r="E503" s="6"/>
      <c r="F503" s="6"/>
      <c r="G503" s="6"/>
      <c r="H503" s="6"/>
      <c r="I503" s="6"/>
      <c r="J503" s="6"/>
      <c r="K503" s="6"/>
      <c r="L503" s="6"/>
      <c r="M503" s="6"/>
    </row>
    <row r="504" spans="5:13" x14ac:dyDescent="0.25">
      <c r="E504" s="6"/>
      <c r="F504" s="6"/>
      <c r="G504" s="6"/>
      <c r="H504" s="6"/>
      <c r="I504" s="6"/>
      <c r="J504" s="6"/>
      <c r="K504" s="6"/>
      <c r="L504" s="6"/>
      <c r="M504" s="6"/>
    </row>
    <row r="505" spans="5:13" x14ac:dyDescent="0.25">
      <c r="E505" s="6"/>
      <c r="F505" s="6"/>
      <c r="G505" s="6"/>
      <c r="H505" s="6"/>
      <c r="I505" s="6"/>
      <c r="J505" s="6"/>
      <c r="K505" s="6"/>
      <c r="L505" s="6"/>
      <c r="M505" s="6"/>
    </row>
    <row r="506" spans="5:13" x14ac:dyDescent="0.25">
      <c r="E506" s="6"/>
      <c r="F506" s="6"/>
      <c r="G506" s="6"/>
      <c r="H506" s="6"/>
      <c r="I506" s="6"/>
      <c r="J506" s="6"/>
      <c r="K506" s="6"/>
      <c r="L506" s="6"/>
      <c r="M506" s="6"/>
    </row>
    <row r="507" spans="5:13" x14ac:dyDescent="0.25">
      <c r="E507" s="6"/>
      <c r="F507" s="6"/>
      <c r="G507" s="6"/>
      <c r="H507" s="6"/>
      <c r="I507" s="6"/>
      <c r="J507" s="6"/>
      <c r="K507" s="6"/>
      <c r="L507" s="6"/>
      <c r="M507" s="6"/>
    </row>
    <row r="508" spans="5:13" x14ac:dyDescent="0.25">
      <c r="E508" s="6"/>
      <c r="F508" s="6"/>
      <c r="G508" s="6"/>
      <c r="H508" s="6"/>
      <c r="I508" s="6"/>
      <c r="J508" s="6"/>
      <c r="K508" s="6"/>
      <c r="L508" s="6"/>
      <c r="M508" s="6"/>
    </row>
    <row r="509" spans="5:13" x14ac:dyDescent="0.25">
      <c r="E509" s="6"/>
      <c r="F509" s="6"/>
      <c r="G509" s="6"/>
      <c r="H509" s="6"/>
      <c r="I509" s="6"/>
      <c r="J509" s="6"/>
      <c r="K509" s="6"/>
      <c r="L509" s="6"/>
      <c r="M509" s="6"/>
    </row>
    <row r="510" spans="5:13" x14ac:dyDescent="0.25">
      <c r="E510" s="6"/>
      <c r="F510" s="6"/>
      <c r="G510" s="6"/>
      <c r="H510" s="6"/>
      <c r="I510" s="6"/>
      <c r="J510" s="6"/>
      <c r="K510" s="6"/>
      <c r="L510" s="6"/>
      <c r="M510" s="6"/>
    </row>
    <row r="511" spans="5:13" x14ac:dyDescent="0.25">
      <c r="E511" s="6"/>
      <c r="F511" s="6"/>
      <c r="G511" s="6"/>
      <c r="H511" s="6"/>
      <c r="I511" s="6"/>
      <c r="J511" s="6"/>
      <c r="K511" s="6"/>
      <c r="L511" s="6"/>
      <c r="M511" s="6"/>
    </row>
    <row r="512" spans="5:13" x14ac:dyDescent="0.25">
      <c r="E512" s="6"/>
      <c r="F512" s="6"/>
      <c r="G512" s="6"/>
      <c r="H512" s="6"/>
      <c r="I512" s="6"/>
      <c r="J512" s="6"/>
      <c r="K512" s="6"/>
      <c r="L512" s="6"/>
      <c r="M512" s="6"/>
    </row>
    <row r="513" spans="5:13" x14ac:dyDescent="0.25">
      <c r="E513" s="6"/>
      <c r="F513" s="6"/>
      <c r="G513" s="6"/>
      <c r="H513" s="6"/>
      <c r="I513" s="6"/>
      <c r="J513" s="6"/>
      <c r="K513" s="6"/>
      <c r="L513" s="6"/>
      <c r="M513" s="6"/>
    </row>
    <row r="514" spans="5:13" x14ac:dyDescent="0.25">
      <c r="E514" s="6"/>
      <c r="F514" s="6"/>
      <c r="G514" s="6"/>
      <c r="H514" s="6"/>
      <c r="I514" s="6"/>
      <c r="J514" s="6"/>
      <c r="K514" s="6"/>
      <c r="L514" s="6"/>
      <c r="M514" s="6"/>
    </row>
    <row r="515" spans="5:13" x14ac:dyDescent="0.25">
      <c r="E515" s="6"/>
      <c r="F515" s="6"/>
      <c r="G515" s="6"/>
      <c r="H515" s="6"/>
      <c r="I515" s="6"/>
      <c r="J515" s="6"/>
      <c r="K515" s="6"/>
      <c r="L515" s="6"/>
      <c r="M515" s="6"/>
    </row>
    <row r="516" spans="5:13" x14ac:dyDescent="0.25">
      <c r="E516" s="6"/>
      <c r="F516" s="6"/>
      <c r="G516" s="6"/>
      <c r="H516" s="6"/>
      <c r="I516" s="6"/>
      <c r="J516" s="6"/>
      <c r="K516" s="6"/>
      <c r="L516" s="6"/>
      <c r="M516" s="6"/>
    </row>
    <row r="517" spans="5:13" x14ac:dyDescent="0.25">
      <c r="E517" s="6"/>
      <c r="F517" s="6"/>
      <c r="G517" s="6"/>
      <c r="H517" s="6"/>
      <c r="I517" s="6"/>
      <c r="J517" s="6"/>
      <c r="K517" s="6"/>
      <c r="L517" s="6"/>
      <c r="M517" s="6"/>
    </row>
    <row r="518" spans="5:13" x14ac:dyDescent="0.25">
      <c r="E518" s="6"/>
      <c r="F518" s="6"/>
      <c r="G518" s="6"/>
      <c r="H518" s="6"/>
      <c r="I518" s="6"/>
      <c r="J518" s="6"/>
      <c r="K518" s="6"/>
      <c r="L518" s="6"/>
      <c r="M518" s="6"/>
    </row>
    <row r="519" spans="5:13" x14ac:dyDescent="0.25">
      <c r="E519" s="6"/>
      <c r="F519" s="6"/>
      <c r="G519" s="6"/>
      <c r="H519" s="6"/>
      <c r="I519" s="6"/>
      <c r="J519" s="6"/>
      <c r="K519" s="6"/>
      <c r="L519" s="6"/>
      <c r="M519" s="6"/>
    </row>
    <row r="520" spans="5:13" x14ac:dyDescent="0.25">
      <c r="E520" s="6"/>
      <c r="F520" s="6"/>
      <c r="G520" s="6"/>
      <c r="H520" s="6"/>
      <c r="I520" s="6"/>
      <c r="J520" s="6"/>
      <c r="K520" s="6"/>
      <c r="L520" s="6"/>
      <c r="M520" s="6"/>
    </row>
    <row r="521" spans="5:13" x14ac:dyDescent="0.25">
      <c r="E521" s="6"/>
      <c r="F521" s="6"/>
      <c r="G521" s="6"/>
      <c r="H521" s="6"/>
      <c r="I521" s="6"/>
      <c r="J521" s="6"/>
      <c r="K521" s="6"/>
      <c r="L521" s="6"/>
      <c r="M521" s="6"/>
    </row>
    <row r="522" spans="5:13" x14ac:dyDescent="0.25">
      <c r="E522" s="6"/>
      <c r="F522" s="6"/>
      <c r="G522" s="6"/>
      <c r="H522" s="6"/>
      <c r="I522" s="6"/>
      <c r="J522" s="6"/>
      <c r="K522" s="6"/>
      <c r="L522" s="6"/>
      <c r="M522" s="6"/>
    </row>
    <row r="523" spans="5:13" x14ac:dyDescent="0.25">
      <c r="E523" s="6"/>
      <c r="F523" s="6"/>
      <c r="G523" s="6"/>
      <c r="H523" s="6"/>
      <c r="I523" s="6"/>
      <c r="J523" s="6"/>
      <c r="K523" s="6"/>
      <c r="L523" s="6"/>
      <c r="M523" s="6"/>
    </row>
    <row r="524" spans="5:13" x14ac:dyDescent="0.25">
      <c r="E524" s="6"/>
      <c r="F524" s="6"/>
      <c r="G524" s="6"/>
      <c r="H524" s="6"/>
      <c r="I524" s="6"/>
      <c r="J524" s="6"/>
      <c r="K524" s="6"/>
      <c r="L524" s="6"/>
      <c r="M524" s="6"/>
    </row>
    <row r="525" spans="5:13" x14ac:dyDescent="0.25">
      <c r="E525" s="6"/>
      <c r="F525" s="6"/>
      <c r="G525" s="6"/>
      <c r="H525" s="6"/>
      <c r="I525" s="6"/>
      <c r="J525" s="6"/>
      <c r="K525" s="6"/>
      <c r="L525" s="6"/>
      <c r="M525" s="6"/>
    </row>
    <row r="526" spans="5:13" x14ac:dyDescent="0.25">
      <c r="E526" s="6"/>
      <c r="F526" s="6"/>
      <c r="G526" s="6"/>
      <c r="H526" s="6"/>
      <c r="I526" s="6"/>
      <c r="J526" s="6"/>
      <c r="K526" s="6"/>
      <c r="L526" s="6"/>
      <c r="M526" s="6"/>
    </row>
    <row r="527" spans="5:13" x14ac:dyDescent="0.25">
      <c r="E527" s="6"/>
      <c r="F527" s="6"/>
      <c r="G527" s="6"/>
      <c r="H527" s="6"/>
      <c r="I527" s="6"/>
      <c r="J527" s="6"/>
      <c r="K527" s="6"/>
      <c r="L527" s="6"/>
      <c r="M527" s="6"/>
    </row>
    <row r="528" spans="5:13" x14ac:dyDescent="0.25">
      <c r="E528" s="6"/>
      <c r="F528" s="6"/>
      <c r="G528" s="6"/>
      <c r="H528" s="6"/>
      <c r="I528" s="6"/>
      <c r="J528" s="6"/>
      <c r="K528" s="6"/>
      <c r="L528" s="6"/>
      <c r="M528" s="6"/>
    </row>
    <row r="529" spans="5:13" x14ac:dyDescent="0.25">
      <c r="E529" s="6"/>
      <c r="F529" s="6"/>
      <c r="G529" s="6"/>
      <c r="H529" s="6"/>
      <c r="I529" s="6"/>
      <c r="J529" s="6"/>
      <c r="K529" s="6"/>
      <c r="L529" s="6"/>
      <c r="M529" s="6"/>
    </row>
    <row r="530" spans="5:13" x14ac:dyDescent="0.25">
      <c r="E530" s="6"/>
      <c r="F530" s="6"/>
      <c r="G530" s="6"/>
      <c r="H530" s="6"/>
      <c r="I530" s="6"/>
      <c r="J530" s="6"/>
      <c r="K530" s="6"/>
      <c r="L530" s="6"/>
      <c r="M530" s="6"/>
    </row>
    <row r="531" spans="5:13" x14ac:dyDescent="0.25">
      <c r="E531" s="6"/>
      <c r="F531" s="6"/>
      <c r="G531" s="6"/>
      <c r="H531" s="6"/>
      <c r="I531" s="6"/>
      <c r="J531" s="6"/>
      <c r="K531" s="6"/>
      <c r="L531" s="6"/>
      <c r="M531" s="6"/>
    </row>
    <row r="532" spans="5:13" x14ac:dyDescent="0.25">
      <c r="E532" s="6"/>
      <c r="F532" s="6"/>
      <c r="G532" s="6"/>
      <c r="H532" s="6"/>
      <c r="I532" s="6"/>
      <c r="J532" s="6"/>
      <c r="K532" s="6"/>
      <c r="L532" s="6"/>
      <c r="M532" s="6"/>
    </row>
    <row r="533" spans="5:13" x14ac:dyDescent="0.25">
      <c r="E533" s="6"/>
      <c r="F533" s="6"/>
      <c r="G533" s="6"/>
      <c r="H533" s="6"/>
      <c r="I533" s="6"/>
      <c r="J533" s="6"/>
      <c r="K533" s="6"/>
      <c r="L533" s="6"/>
      <c r="M533" s="6"/>
    </row>
    <row r="534" spans="5:13" x14ac:dyDescent="0.25">
      <c r="E534" s="6"/>
      <c r="F534" s="6"/>
      <c r="G534" s="6"/>
      <c r="H534" s="6"/>
      <c r="I534" s="6"/>
      <c r="J534" s="6"/>
      <c r="K534" s="6"/>
      <c r="L534" s="6"/>
      <c r="M534" s="6"/>
    </row>
    <row r="535" spans="5:13" x14ac:dyDescent="0.25">
      <c r="E535" s="6"/>
      <c r="F535" s="6"/>
      <c r="G535" s="6"/>
      <c r="H535" s="6"/>
      <c r="I535" s="6"/>
      <c r="J535" s="6"/>
      <c r="K535" s="6"/>
      <c r="L535" s="6"/>
      <c r="M535" s="6"/>
    </row>
    <row r="536" spans="5:13" x14ac:dyDescent="0.25">
      <c r="E536" s="6"/>
      <c r="F536" s="6"/>
      <c r="G536" s="6"/>
      <c r="H536" s="6"/>
      <c r="I536" s="6"/>
      <c r="J536" s="6"/>
      <c r="K536" s="6"/>
      <c r="L536" s="6"/>
      <c r="M536" s="6"/>
    </row>
    <row r="537" spans="5:13" x14ac:dyDescent="0.25">
      <c r="E537" s="6"/>
      <c r="F537" s="6"/>
      <c r="G537" s="6"/>
      <c r="H537" s="6"/>
      <c r="I537" s="6"/>
      <c r="J537" s="6"/>
      <c r="K537" s="6"/>
      <c r="L537" s="6"/>
      <c r="M537" s="6"/>
    </row>
    <row r="538" spans="5:13" x14ac:dyDescent="0.25">
      <c r="E538" s="6"/>
      <c r="F538" s="6"/>
      <c r="G538" s="6"/>
      <c r="H538" s="6"/>
      <c r="I538" s="6"/>
      <c r="J538" s="6"/>
      <c r="K538" s="6"/>
      <c r="L538" s="6"/>
      <c r="M538" s="6"/>
    </row>
    <row r="539" spans="5:13" x14ac:dyDescent="0.25">
      <c r="E539" s="6"/>
      <c r="F539" s="6"/>
      <c r="G539" s="6"/>
      <c r="H539" s="6"/>
      <c r="I539" s="6"/>
      <c r="J539" s="6"/>
      <c r="K539" s="6"/>
      <c r="L539" s="6"/>
      <c r="M539" s="6"/>
    </row>
    <row r="540" spans="5:13" x14ac:dyDescent="0.25">
      <c r="E540" s="6"/>
      <c r="F540" s="6"/>
      <c r="G540" s="6"/>
      <c r="H540" s="6"/>
      <c r="I540" s="6"/>
      <c r="J540" s="6"/>
      <c r="K540" s="6"/>
      <c r="L540" s="6"/>
      <c r="M540" s="6"/>
    </row>
    <row r="541" spans="5:13" x14ac:dyDescent="0.25">
      <c r="E541" s="6"/>
      <c r="F541" s="6"/>
      <c r="G541" s="6"/>
      <c r="H541" s="6"/>
      <c r="I541" s="6"/>
      <c r="J541" s="6"/>
      <c r="K541" s="6"/>
      <c r="L541" s="6"/>
      <c r="M541" s="6"/>
    </row>
    <row r="542" spans="5:13" x14ac:dyDescent="0.25">
      <c r="E542" s="6"/>
      <c r="F542" s="6"/>
      <c r="G542" s="6"/>
      <c r="H542" s="6"/>
      <c r="I542" s="6"/>
      <c r="J542" s="6"/>
      <c r="K542" s="6"/>
      <c r="L542" s="6"/>
      <c r="M542" s="6"/>
    </row>
    <row r="543" spans="5:13" x14ac:dyDescent="0.25">
      <c r="E543" s="6"/>
      <c r="F543" s="6"/>
      <c r="G543" s="6"/>
      <c r="H543" s="6"/>
      <c r="I543" s="6"/>
      <c r="J543" s="6"/>
      <c r="K543" s="6"/>
      <c r="L543" s="6"/>
      <c r="M543" s="6"/>
    </row>
    <row r="544" spans="5:13" x14ac:dyDescent="0.25">
      <c r="E544" s="6"/>
      <c r="F544" s="6"/>
      <c r="G544" s="6"/>
      <c r="H544" s="6"/>
      <c r="I544" s="6"/>
      <c r="J544" s="6"/>
      <c r="K544" s="6"/>
      <c r="L544" s="6"/>
      <c r="M544" s="6"/>
    </row>
    <row r="545" spans="5:13" x14ac:dyDescent="0.25">
      <c r="E545" s="6"/>
      <c r="F545" s="6"/>
      <c r="G545" s="6"/>
      <c r="H545" s="6"/>
      <c r="I545" s="6"/>
      <c r="J545" s="6"/>
      <c r="K545" s="6"/>
      <c r="L545" s="6"/>
      <c r="M545" s="6"/>
    </row>
    <row r="546" spans="5:13" x14ac:dyDescent="0.25">
      <c r="E546" s="6"/>
      <c r="F546" s="6"/>
      <c r="G546" s="6"/>
      <c r="H546" s="6"/>
      <c r="I546" s="6"/>
      <c r="J546" s="6"/>
      <c r="K546" s="6"/>
      <c r="L546" s="6"/>
      <c r="M546" s="6"/>
    </row>
    <row r="547" spans="5:13" x14ac:dyDescent="0.25">
      <c r="E547" s="6"/>
      <c r="F547" s="6"/>
      <c r="G547" s="6"/>
      <c r="H547" s="6"/>
      <c r="I547" s="6"/>
      <c r="J547" s="6"/>
      <c r="K547" s="6"/>
      <c r="L547" s="6"/>
      <c r="M547" s="6"/>
    </row>
    <row r="548" spans="5:13" x14ac:dyDescent="0.25">
      <c r="E548" s="6"/>
      <c r="F548" s="6"/>
      <c r="G548" s="6"/>
      <c r="H548" s="6"/>
      <c r="I548" s="6"/>
      <c r="J548" s="6"/>
      <c r="K548" s="6"/>
      <c r="L548" s="6"/>
      <c r="M548" s="6"/>
    </row>
    <row r="549" spans="5:13" x14ac:dyDescent="0.25">
      <c r="E549" s="6"/>
      <c r="F549" s="6"/>
      <c r="G549" s="6"/>
      <c r="H549" s="6"/>
      <c r="I549" s="6"/>
      <c r="J549" s="6"/>
      <c r="K549" s="6"/>
      <c r="L549" s="6"/>
      <c r="M549" s="6"/>
    </row>
    <row r="550" spans="5:13" x14ac:dyDescent="0.25">
      <c r="E550" s="6"/>
      <c r="F550" s="6"/>
      <c r="G550" s="6"/>
      <c r="H550" s="6"/>
      <c r="I550" s="6"/>
      <c r="J550" s="6"/>
      <c r="K550" s="6"/>
      <c r="L550" s="6"/>
      <c r="M550" s="6"/>
    </row>
    <row r="551" spans="5:13" x14ac:dyDescent="0.25">
      <c r="E551" s="6"/>
      <c r="F551" s="6"/>
      <c r="G551" s="6"/>
      <c r="H551" s="6"/>
      <c r="I551" s="6"/>
      <c r="J551" s="6"/>
      <c r="K551" s="6"/>
      <c r="L551" s="6"/>
      <c r="M551" s="6"/>
    </row>
    <row r="552" spans="5:13" x14ac:dyDescent="0.25">
      <c r="E552" s="6"/>
      <c r="F552" s="6"/>
      <c r="G552" s="6"/>
      <c r="H552" s="6"/>
      <c r="I552" s="6"/>
      <c r="J552" s="6"/>
      <c r="K552" s="6"/>
      <c r="L552" s="6"/>
      <c r="M552" s="6"/>
    </row>
    <row r="553" spans="5:13" x14ac:dyDescent="0.25">
      <c r="E553" s="6"/>
      <c r="F553" s="6"/>
      <c r="G553" s="6"/>
      <c r="H553" s="6"/>
      <c r="I553" s="6"/>
      <c r="J553" s="6"/>
      <c r="K553" s="6"/>
      <c r="L553" s="6"/>
      <c r="M553" s="6"/>
    </row>
    <row r="554" spans="5:13" x14ac:dyDescent="0.25">
      <c r="E554" s="6"/>
      <c r="F554" s="6"/>
      <c r="G554" s="6"/>
      <c r="H554" s="6"/>
      <c r="I554" s="6"/>
      <c r="J554" s="6"/>
      <c r="K554" s="6"/>
      <c r="L554" s="6"/>
      <c r="M554" s="6"/>
    </row>
    <row r="555" spans="5:13" x14ac:dyDescent="0.25">
      <c r="E555" s="6"/>
      <c r="F555" s="6"/>
      <c r="G555" s="6"/>
      <c r="H555" s="6"/>
      <c r="I555" s="6"/>
      <c r="J555" s="6"/>
      <c r="K555" s="6"/>
      <c r="L555" s="6"/>
      <c r="M555" s="6"/>
    </row>
    <row r="556" spans="5:13" x14ac:dyDescent="0.25">
      <c r="E556" s="6"/>
      <c r="F556" s="6"/>
      <c r="G556" s="6"/>
      <c r="H556" s="6"/>
      <c r="I556" s="6"/>
      <c r="J556" s="6"/>
      <c r="K556" s="6"/>
      <c r="L556" s="6"/>
      <c r="M556" s="6"/>
    </row>
    <row r="557" spans="5:13" x14ac:dyDescent="0.25">
      <c r="E557" s="6"/>
      <c r="F557" s="6"/>
      <c r="G557" s="6"/>
      <c r="H557" s="6"/>
      <c r="I557" s="6"/>
      <c r="J557" s="6"/>
      <c r="K557" s="6"/>
      <c r="L557" s="6"/>
      <c r="M557" s="6"/>
    </row>
    <row r="558" spans="5:13" x14ac:dyDescent="0.25">
      <c r="E558" s="6"/>
      <c r="F558" s="6"/>
      <c r="G558" s="6"/>
      <c r="H558" s="6"/>
      <c r="I558" s="6"/>
      <c r="J558" s="6"/>
      <c r="K558" s="6"/>
      <c r="L558" s="6"/>
      <c r="M558" s="6"/>
    </row>
    <row r="559" spans="5:13" x14ac:dyDescent="0.25">
      <c r="E559" s="6"/>
      <c r="F559" s="6"/>
      <c r="G559" s="6"/>
      <c r="H559" s="6"/>
      <c r="I559" s="6"/>
      <c r="J559" s="6"/>
      <c r="K559" s="6"/>
      <c r="L559" s="6"/>
      <c r="M559" s="6"/>
    </row>
    <row r="560" spans="5:13" x14ac:dyDescent="0.25">
      <c r="E560" s="6"/>
      <c r="F560" s="6"/>
      <c r="G560" s="6"/>
      <c r="H560" s="6"/>
      <c r="I560" s="6"/>
      <c r="J560" s="6"/>
      <c r="K560" s="6"/>
      <c r="L560" s="6"/>
      <c r="M560" s="6"/>
    </row>
    <row r="561" spans="5:13" x14ac:dyDescent="0.25">
      <c r="E561" s="6"/>
      <c r="F561" s="6"/>
      <c r="G561" s="6"/>
      <c r="H561" s="6"/>
      <c r="I561" s="6"/>
      <c r="J561" s="6"/>
      <c r="K561" s="6"/>
      <c r="L561" s="6"/>
      <c r="M561" s="6"/>
    </row>
    <row r="562" spans="5:13" x14ac:dyDescent="0.25">
      <c r="E562" s="6"/>
      <c r="F562" s="6"/>
      <c r="G562" s="6"/>
      <c r="H562" s="6"/>
      <c r="I562" s="6"/>
      <c r="J562" s="6"/>
      <c r="K562" s="6"/>
      <c r="L562" s="6"/>
      <c r="M562" s="6"/>
    </row>
    <row r="563" spans="5:13" x14ac:dyDescent="0.25">
      <c r="E563" s="6"/>
      <c r="F563" s="6"/>
      <c r="G563" s="6"/>
      <c r="H563" s="6"/>
      <c r="I563" s="6"/>
      <c r="J563" s="6"/>
      <c r="K563" s="6"/>
      <c r="L563" s="6"/>
      <c r="M563" s="6"/>
    </row>
    <row r="564" spans="5:13" x14ac:dyDescent="0.25">
      <c r="E564" s="6"/>
      <c r="F564" s="6"/>
      <c r="G564" s="6"/>
      <c r="H564" s="6"/>
      <c r="I564" s="6"/>
      <c r="J564" s="6"/>
      <c r="K564" s="6"/>
      <c r="L564" s="6"/>
      <c r="M564" s="6"/>
    </row>
    <row r="565" spans="5:13" x14ac:dyDescent="0.25">
      <c r="E565" s="6"/>
      <c r="F565" s="6"/>
      <c r="G565" s="6"/>
      <c r="H565" s="6"/>
      <c r="I565" s="6"/>
      <c r="J565" s="6"/>
      <c r="K565" s="6"/>
      <c r="L565" s="6"/>
      <c r="M565" s="6"/>
    </row>
    <row r="566" spans="5:13" x14ac:dyDescent="0.25">
      <c r="E566" s="6"/>
      <c r="F566" s="6"/>
      <c r="G566" s="6"/>
      <c r="H566" s="6"/>
      <c r="I566" s="6"/>
      <c r="J566" s="6"/>
      <c r="K566" s="6"/>
      <c r="L566" s="6"/>
      <c r="M566" s="6"/>
    </row>
    <row r="567" spans="5:13" x14ac:dyDescent="0.25">
      <c r="E567" s="6"/>
      <c r="F567" s="6"/>
      <c r="G567" s="6"/>
      <c r="H567" s="6"/>
      <c r="I567" s="6"/>
      <c r="J567" s="6"/>
      <c r="K567" s="6"/>
      <c r="L567" s="6"/>
      <c r="M567" s="6"/>
    </row>
    <row r="568" spans="5:13" x14ac:dyDescent="0.25">
      <c r="E568" s="6"/>
      <c r="F568" s="6"/>
      <c r="G568" s="6"/>
      <c r="H568" s="6"/>
      <c r="I568" s="6"/>
      <c r="J568" s="6"/>
      <c r="K568" s="6"/>
      <c r="L568" s="6"/>
      <c r="M568" s="6"/>
    </row>
    <row r="569" spans="5:13" x14ac:dyDescent="0.25">
      <c r="E569" s="6"/>
      <c r="F569" s="6"/>
      <c r="G569" s="6"/>
      <c r="H569" s="6"/>
      <c r="I569" s="6"/>
      <c r="J569" s="6"/>
      <c r="K569" s="6"/>
      <c r="L569" s="6"/>
      <c r="M569" s="6"/>
    </row>
    <row r="570" spans="5:13" x14ac:dyDescent="0.25">
      <c r="E570" s="6"/>
      <c r="F570" s="6"/>
      <c r="G570" s="6"/>
      <c r="H570" s="6"/>
      <c r="I570" s="6"/>
      <c r="J570" s="6"/>
      <c r="K570" s="6"/>
      <c r="L570" s="6"/>
      <c r="M570" s="6"/>
    </row>
    <row r="571" spans="5:13" x14ac:dyDescent="0.25">
      <c r="E571" s="6"/>
      <c r="F571" s="6"/>
      <c r="G571" s="6"/>
      <c r="H571" s="6"/>
      <c r="I571" s="6"/>
      <c r="J571" s="6"/>
      <c r="K571" s="6"/>
      <c r="L571" s="6"/>
      <c r="M571" s="6"/>
    </row>
    <row r="572" spans="5:13" x14ac:dyDescent="0.25">
      <c r="E572" s="6"/>
      <c r="F572" s="6"/>
      <c r="G572" s="6"/>
      <c r="H572" s="6"/>
      <c r="I572" s="6"/>
      <c r="J572" s="6"/>
      <c r="K572" s="6"/>
      <c r="L572" s="6"/>
      <c r="M572" s="6"/>
    </row>
    <row r="573" spans="5:13" x14ac:dyDescent="0.25">
      <c r="E573" s="6"/>
      <c r="F573" s="6"/>
      <c r="G573" s="6"/>
      <c r="H573" s="6"/>
      <c r="I573" s="6"/>
      <c r="J573" s="6"/>
      <c r="K573" s="6"/>
      <c r="L573" s="6"/>
      <c r="M573" s="6"/>
    </row>
    <row r="574" spans="5:13" x14ac:dyDescent="0.25">
      <c r="E574" s="6"/>
      <c r="F574" s="6"/>
      <c r="G574" s="6"/>
      <c r="H574" s="6"/>
      <c r="I574" s="6"/>
      <c r="J574" s="6"/>
      <c r="K574" s="6"/>
      <c r="L574" s="6"/>
      <c r="M574" s="6"/>
    </row>
    <row r="575" spans="5:13" x14ac:dyDescent="0.25">
      <c r="E575" s="6"/>
      <c r="F575" s="6"/>
      <c r="G575" s="6"/>
      <c r="H575" s="6"/>
      <c r="I575" s="6"/>
      <c r="J575" s="6"/>
      <c r="K575" s="6"/>
      <c r="L575" s="6"/>
      <c r="M575" s="6"/>
    </row>
    <row r="576" spans="5:13" x14ac:dyDescent="0.25">
      <c r="E576" s="6"/>
      <c r="F576" s="6"/>
      <c r="G576" s="6"/>
      <c r="H576" s="6"/>
      <c r="I576" s="6"/>
      <c r="J576" s="6"/>
      <c r="K576" s="6"/>
      <c r="L576" s="6"/>
      <c r="M576" s="6"/>
    </row>
    <row r="577" spans="5:13" x14ac:dyDescent="0.25">
      <c r="E577" s="6"/>
      <c r="F577" s="6"/>
      <c r="G577" s="6"/>
      <c r="H577" s="6"/>
      <c r="I577" s="6"/>
      <c r="J577" s="6"/>
      <c r="K577" s="6"/>
      <c r="L577" s="6"/>
      <c r="M577" s="6"/>
    </row>
    <row r="578" spans="5:13" x14ac:dyDescent="0.25">
      <c r="E578" s="6"/>
      <c r="F578" s="6"/>
      <c r="G578" s="6"/>
      <c r="H578" s="6"/>
      <c r="I578" s="6"/>
      <c r="J578" s="6"/>
      <c r="K578" s="6"/>
      <c r="L578" s="6"/>
      <c r="M578" s="6"/>
    </row>
    <row r="579" spans="5:13" x14ac:dyDescent="0.25">
      <c r="E579" s="6"/>
      <c r="F579" s="6"/>
      <c r="G579" s="6"/>
      <c r="H579" s="6"/>
      <c r="I579" s="6"/>
      <c r="J579" s="6"/>
      <c r="K579" s="6"/>
      <c r="L579" s="6"/>
      <c r="M579" s="6"/>
    </row>
    <row r="580" spans="5:13" x14ac:dyDescent="0.25">
      <c r="E580" s="6"/>
      <c r="F580" s="6"/>
      <c r="G580" s="6"/>
      <c r="H580" s="6"/>
      <c r="I580" s="6"/>
      <c r="J580" s="6"/>
      <c r="K580" s="6"/>
      <c r="L580" s="6"/>
      <c r="M580" s="6"/>
    </row>
    <row r="581" spans="5:13" x14ac:dyDescent="0.25">
      <c r="E581" s="6"/>
      <c r="F581" s="6"/>
      <c r="G581" s="6"/>
      <c r="H581" s="6"/>
      <c r="I581" s="6"/>
      <c r="J581" s="6"/>
      <c r="K581" s="6"/>
      <c r="L581" s="6"/>
      <c r="M581" s="6"/>
    </row>
    <row r="582" spans="5:13" x14ac:dyDescent="0.25">
      <c r="E582" s="6"/>
      <c r="F582" s="6"/>
      <c r="G582" s="6"/>
      <c r="H582" s="6"/>
      <c r="I582" s="6"/>
      <c r="J582" s="6"/>
      <c r="K582" s="6"/>
      <c r="L582" s="6"/>
      <c r="M582" s="6"/>
    </row>
    <row r="583" spans="5:13" x14ac:dyDescent="0.25">
      <c r="E583" s="6"/>
      <c r="F583" s="6"/>
      <c r="G583" s="6"/>
      <c r="H583" s="6"/>
      <c r="I583" s="6"/>
      <c r="J583" s="6"/>
      <c r="K583" s="6"/>
      <c r="L583" s="6"/>
      <c r="M583" s="6"/>
    </row>
    <row r="584" spans="5:13" x14ac:dyDescent="0.25">
      <c r="E584" s="6"/>
      <c r="F584" s="6"/>
      <c r="G584" s="6"/>
      <c r="H584" s="6"/>
      <c r="I584" s="6"/>
      <c r="J584" s="6"/>
      <c r="K584" s="6"/>
      <c r="L584" s="6"/>
      <c r="M584" s="6"/>
    </row>
    <row r="585" spans="5:13" x14ac:dyDescent="0.25">
      <c r="E585" s="6"/>
      <c r="F585" s="6"/>
      <c r="G585" s="6"/>
      <c r="H585" s="6"/>
      <c r="I585" s="6"/>
      <c r="J585" s="6"/>
      <c r="K585" s="6"/>
      <c r="L585" s="6"/>
      <c r="M585" s="6"/>
    </row>
    <row r="586" spans="5:13" x14ac:dyDescent="0.25">
      <c r="E586" s="6"/>
      <c r="F586" s="6"/>
      <c r="G586" s="6"/>
      <c r="H586" s="6"/>
      <c r="I586" s="6"/>
      <c r="J586" s="6"/>
      <c r="K586" s="6"/>
      <c r="L586" s="6"/>
      <c r="M586" s="6"/>
    </row>
    <row r="587" spans="5:13" x14ac:dyDescent="0.25">
      <c r="E587" s="6"/>
      <c r="F587" s="6"/>
      <c r="G587" s="6"/>
      <c r="H587" s="6"/>
      <c r="I587" s="6"/>
      <c r="J587" s="6"/>
      <c r="K587" s="6"/>
      <c r="L587" s="6"/>
      <c r="M587" s="6"/>
    </row>
    <row r="588" spans="5:13" x14ac:dyDescent="0.25">
      <c r="E588" s="6"/>
      <c r="F588" s="6"/>
      <c r="G588" s="6"/>
      <c r="H588" s="6"/>
      <c r="I588" s="6"/>
      <c r="J588" s="6"/>
      <c r="K588" s="6"/>
      <c r="L588" s="6"/>
      <c r="M588" s="6"/>
    </row>
    <row r="589" spans="5:13" x14ac:dyDescent="0.25">
      <c r="E589" s="6"/>
      <c r="F589" s="6"/>
      <c r="G589" s="6"/>
      <c r="H589" s="6"/>
      <c r="I589" s="6"/>
      <c r="J589" s="6"/>
      <c r="K589" s="6"/>
      <c r="L589" s="6"/>
      <c r="M589" s="6"/>
    </row>
    <row r="590" spans="5:13" x14ac:dyDescent="0.25">
      <c r="E590" s="6"/>
      <c r="F590" s="6"/>
      <c r="G590" s="6"/>
      <c r="H590" s="6"/>
      <c r="I590" s="6"/>
      <c r="J590" s="6"/>
      <c r="K590" s="6"/>
      <c r="L590" s="6"/>
      <c r="M590" s="6"/>
    </row>
    <row r="591" spans="5:13" x14ac:dyDescent="0.25">
      <c r="E591" s="6"/>
      <c r="F591" s="6"/>
      <c r="G591" s="6"/>
      <c r="H591" s="6"/>
      <c r="I591" s="6"/>
      <c r="J591" s="6"/>
      <c r="K591" s="6"/>
      <c r="L591" s="6"/>
      <c r="M591" s="6"/>
    </row>
    <row r="592" spans="5:13" x14ac:dyDescent="0.25">
      <c r="E592" s="6"/>
      <c r="F592" s="6"/>
      <c r="G592" s="6"/>
      <c r="H592" s="6"/>
      <c r="I592" s="6"/>
      <c r="J592" s="6"/>
      <c r="K592" s="6"/>
      <c r="L592" s="6"/>
      <c r="M592" s="6"/>
    </row>
    <row r="593" spans="5:13" x14ac:dyDescent="0.25">
      <c r="E593" s="6"/>
      <c r="F593" s="6"/>
      <c r="G593" s="6"/>
      <c r="H593" s="6"/>
      <c r="I593" s="6"/>
      <c r="J593" s="6"/>
      <c r="K593" s="6"/>
      <c r="L593" s="6"/>
      <c r="M593" s="6"/>
    </row>
    <row r="594" spans="5:13" x14ac:dyDescent="0.25">
      <c r="E594" s="6"/>
      <c r="F594" s="6"/>
      <c r="G594" s="6"/>
      <c r="H594" s="6"/>
      <c r="I594" s="6"/>
      <c r="J594" s="6"/>
      <c r="K594" s="6"/>
      <c r="L594" s="6"/>
      <c r="M594" s="6"/>
    </row>
    <row r="595" spans="5:13" x14ac:dyDescent="0.25">
      <c r="E595" s="6"/>
      <c r="F595" s="6"/>
      <c r="G595" s="6"/>
      <c r="H595" s="6"/>
      <c r="I595" s="6"/>
      <c r="J595" s="6"/>
      <c r="K595" s="6"/>
      <c r="L595" s="6"/>
      <c r="M595" s="6"/>
    </row>
    <row r="596" spans="5:13" x14ac:dyDescent="0.25">
      <c r="E596" s="6"/>
      <c r="F596" s="6"/>
      <c r="G596" s="6"/>
      <c r="H596" s="6"/>
      <c r="I596" s="6"/>
      <c r="J596" s="6"/>
      <c r="K596" s="6"/>
      <c r="L596" s="6"/>
      <c r="M596" s="6"/>
    </row>
    <row r="597" spans="5:13" x14ac:dyDescent="0.25">
      <c r="E597" s="6"/>
      <c r="F597" s="6"/>
      <c r="G597" s="6"/>
      <c r="H597" s="6"/>
      <c r="I597" s="6"/>
      <c r="J597" s="6"/>
      <c r="K597" s="6"/>
      <c r="L597" s="6"/>
      <c r="M597" s="6"/>
    </row>
    <row r="598" spans="5:13" x14ac:dyDescent="0.25">
      <c r="E598" s="6"/>
      <c r="F598" s="6"/>
      <c r="G598" s="6"/>
      <c r="H598" s="6"/>
      <c r="I598" s="6"/>
      <c r="J598" s="6"/>
      <c r="K598" s="6"/>
      <c r="L598" s="6"/>
      <c r="M598" s="6"/>
    </row>
    <row r="599" spans="5:13" x14ac:dyDescent="0.25">
      <c r="E599" s="6"/>
      <c r="F599" s="6"/>
      <c r="G599" s="6"/>
      <c r="H599" s="6"/>
      <c r="I599" s="6"/>
      <c r="J599" s="6"/>
      <c r="K599" s="6"/>
      <c r="L599" s="6"/>
      <c r="M599" s="6"/>
    </row>
    <row r="600" spans="5:13" x14ac:dyDescent="0.25">
      <c r="E600" s="6"/>
      <c r="F600" s="6"/>
      <c r="G600" s="6"/>
      <c r="H600" s="6"/>
      <c r="I600" s="6"/>
      <c r="J600" s="6"/>
      <c r="K600" s="6"/>
      <c r="L600" s="6"/>
      <c r="M600" s="6"/>
    </row>
    <row r="601" spans="5:13" x14ac:dyDescent="0.25">
      <c r="E601" s="6"/>
      <c r="F601" s="6"/>
      <c r="G601" s="6"/>
      <c r="H601" s="6"/>
      <c r="I601" s="6"/>
      <c r="J601" s="6"/>
      <c r="K601" s="6"/>
      <c r="L601" s="6"/>
      <c r="M601" s="6"/>
    </row>
    <row r="602" spans="5:13" x14ac:dyDescent="0.25">
      <c r="E602" s="6"/>
      <c r="F602" s="6"/>
      <c r="G602" s="6"/>
      <c r="H602" s="6"/>
      <c r="I602" s="6"/>
      <c r="J602" s="6"/>
      <c r="K602" s="6"/>
      <c r="L602" s="6"/>
      <c r="M602" s="6"/>
    </row>
    <row r="603" spans="5:13" x14ac:dyDescent="0.25">
      <c r="E603" s="6"/>
      <c r="F603" s="6"/>
      <c r="G603" s="6"/>
      <c r="H603" s="6"/>
      <c r="I603" s="6"/>
      <c r="J603" s="6"/>
      <c r="K603" s="6"/>
      <c r="L603" s="6"/>
      <c r="M603" s="6"/>
    </row>
    <row r="604" spans="5:13" x14ac:dyDescent="0.25">
      <c r="E604" s="6"/>
      <c r="F604" s="6"/>
      <c r="G604" s="6"/>
      <c r="H604" s="6"/>
      <c r="I604" s="6"/>
      <c r="J604" s="6"/>
      <c r="K604" s="6"/>
      <c r="L604" s="6"/>
      <c r="M604" s="6"/>
    </row>
    <row r="605" spans="5:13" x14ac:dyDescent="0.25">
      <c r="E605" s="6"/>
      <c r="F605" s="6"/>
      <c r="G605" s="6"/>
      <c r="H605" s="6"/>
      <c r="I605" s="6"/>
      <c r="J605" s="6"/>
      <c r="K605" s="6"/>
      <c r="L605" s="6"/>
      <c r="M605" s="6"/>
    </row>
    <row r="606" spans="5:13" x14ac:dyDescent="0.25">
      <c r="E606" s="6"/>
      <c r="F606" s="6"/>
      <c r="G606" s="6"/>
      <c r="H606" s="6"/>
      <c r="I606" s="6"/>
      <c r="J606" s="6"/>
      <c r="K606" s="6"/>
      <c r="L606" s="6"/>
      <c r="M606" s="6"/>
    </row>
    <row r="607" spans="5:13" x14ac:dyDescent="0.25">
      <c r="E607" s="6"/>
      <c r="F607" s="6"/>
      <c r="G607" s="6"/>
      <c r="H607" s="6"/>
      <c r="I607" s="6"/>
      <c r="J607" s="6"/>
      <c r="K607" s="6"/>
      <c r="L607" s="6"/>
      <c r="M607" s="6"/>
    </row>
    <row r="608" spans="5:13" x14ac:dyDescent="0.25">
      <c r="E608" s="6"/>
      <c r="F608" s="6"/>
      <c r="G608" s="6"/>
      <c r="H608" s="6"/>
      <c r="I608" s="6"/>
      <c r="J608" s="6"/>
      <c r="K608" s="6"/>
      <c r="L608" s="6"/>
      <c r="M608" s="6"/>
    </row>
    <row r="609" spans="5:13" x14ac:dyDescent="0.25">
      <c r="E609" s="6"/>
      <c r="F609" s="6"/>
      <c r="G609" s="6"/>
      <c r="H609" s="6"/>
      <c r="I609" s="6"/>
      <c r="J609" s="6"/>
      <c r="K609" s="6"/>
      <c r="L609" s="6"/>
      <c r="M609" s="6"/>
    </row>
    <row r="610" spans="5:13" x14ac:dyDescent="0.25">
      <c r="E610" s="6"/>
      <c r="F610" s="6"/>
      <c r="G610" s="6"/>
      <c r="H610" s="6"/>
      <c r="I610" s="6"/>
      <c r="J610" s="6"/>
      <c r="K610" s="6"/>
      <c r="L610" s="6"/>
      <c r="M610" s="6"/>
    </row>
    <row r="611" spans="5:13" x14ac:dyDescent="0.25">
      <c r="E611" s="6"/>
      <c r="F611" s="6"/>
      <c r="G611" s="6"/>
      <c r="H611" s="6"/>
      <c r="I611" s="6"/>
      <c r="J611" s="6"/>
      <c r="K611" s="6"/>
      <c r="L611" s="6"/>
      <c r="M611" s="6"/>
    </row>
    <row r="612" spans="5:13" x14ac:dyDescent="0.25">
      <c r="E612" s="6"/>
      <c r="F612" s="6"/>
      <c r="G612" s="6"/>
      <c r="H612" s="6"/>
      <c r="I612" s="6"/>
      <c r="J612" s="6"/>
      <c r="K612" s="6"/>
      <c r="L612" s="6"/>
      <c r="M612" s="6"/>
    </row>
    <row r="613" spans="5:13" x14ac:dyDescent="0.25">
      <c r="E613" s="6"/>
      <c r="F613" s="6"/>
      <c r="G613" s="6"/>
      <c r="H613" s="6"/>
      <c r="I613" s="6"/>
      <c r="J613" s="6"/>
      <c r="K613" s="6"/>
      <c r="L613" s="6"/>
      <c r="M613" s="6"/>
    </row>
    <row r="614" spans="5:13" x14ac:dyDescent="0.25">
      <c r="E614" s="6"/>
      <c r="F614" s="6"/>
      <c r="G614" s="6"/>
      <c r="H614" s="6"/>
      <c r="I614" s="6"/>
      <c r="J614" s="6"/>
      <c r="K614" s="6"/>
      <c r="L614" s="6"/>
      <c r="M614" s="6"/>
    </row>
    <row r="615" spans="5:13" x14ac:dyDescent="0.25">
      <c r="E615" s="6"/>
      <c r="F615" s="6"/>
      <c r="G615" s="6"/>
      <c r="H615" s="6"/>
      <c r="I615" s="6"/>
      <c r="J615" s="6"/>
      <c r="K615" s="6"/>
      <c r="L615" s="6"/>
      <c r="M615" s="6"/>
    </row>
    <row r="616" spans="5:13" x14ac:dyDescent="0.25">
      <c r="E616" s="6"/>
      <c r="F616" s="6"/>
      <c r="G616" s="6"/>
      <c r="H616" s="6"/>
      <c r="I616" s="6"/>
      <c r="J616" s="6"/>
      <c r="K616" s="6"/>
      <c r="L616" s="6"/>
      <c r="M616" s="6"/>
    </row>
    <row r="617" spans="5:13" x14ac:dyDescent="0.25">
      <c r="E617" s="6"/>
      <c r="F617" s="6"/>
      <c r="G617" s="6"/>
      <c r="H617" s="6"/>
      <c r="I617" s="6"/>
      <c r="J617" s="6"/>
      <c r="K617" s="6"/>
      <c r="L617" s="6"/>
      <c r="M617" s="6"/>
    </row>
    <row r="618" spans="5:13" x14ac:dyDescent="0.25">
      <c r="E618" s="6"/>
      <c r="F618" s="6"/>
      <c r="G618" s="6"/>
      <c r="H618" s="6"/>
      <c r="I618" s="6"/>
      <c r="J618" s="6"/>
      <c r="K618" s="6"/>
      <c r="L618" s="6"/>
      <c r="M618" s="6"/>
    </row>
    <row r="619" spans="5:13" x14ac:dyDescent="0.25">
      <c r="E619" s="6"/>
      <c r="F619" s="6"/>
      <c r="G619" s="6"/>
      <c r="H619" s="6"/>
      <c r="I619" s="6"/>
      <c r="J619" s="6"/>
      <c r="K619" s="6"/>
      <c r="L619" s="6"/>
      <c r="M619" s="6"/>
    </row>
    <row r="620" spans="5:13" x14ac:dyDescent="0.25">
      <c r="E620" s="6"/>
      <c r="F620" s="6"/>
      <c r="G620" s="6"/>
      <c r="H620" s="6"/>
      <c r="I620" s="6"/>
      <c r="J620" s="6"/>
      <c r="K620" s="6"/>
      <c r="L620" s="6"/>
      <c r="M620" s="6"/>
    </row>
    <row r="621" spans="5:13" x14ac:dyDescent="0.25">
      <c r="E621" s="6"/>
      <c r="F621" s="6"/>
      <c r="G621" s="6"/>
      <c r="H621" s="6"/>
      <c r="I621" s="6"/>
      <c r="J621" s="6"/>
      <c r="K621" s="6"/>
      <c r="L621" s="6"/>
      <c r="M621" s="6"/>
    </row>
    <row r="622" spans="5:13" x14ac:dyDescent="0.25">
      <c r="E622" s="6"/>
      <c r="F622" s="6"/>
      <c r="G622" s="6"/>
      <c r="H622" s="6"/>
      <c r="I622" s="6"/>
      <c r="J622" s="6"/>
      <c r="K622" s="6"/>
      <c r="L622" s="6"/>
      <c r="M622" s="6"/>
    </row>
    <row r="623" spans="5:13" x14ac:dyDescent="0.25">
      <c r="E623" s="6"/>
      <c r="F623" s="6"/>
      <c r="G623" s="6"/>
      <c r="H623" s="6"/>
      <c r="I623" s="6"/>
      <c r="J623" s="6"/>
      <c r="K623" s="6"/>
      <c r="L623" s="6"/>
      <c r="M623" s="6"/>
    </row>
    <row r="624" spans="5:13" x14ac:dyDescent="0.25">
      <c r="E624" s="6"/>
      <c r="F624" s="6"/>
      <c r="G624" s="6"/>
      <c r="H624" s="6"/>
      <c r="I624" s="6"/>
      <c r="J624" s="6"/>
      <c r="K624" s="6"/>
      <c r="L624" s="6"/>
      <c r="M624" s="6"/>
    </row>
    <row r="625" spans="5:13" x14ac:dyDescent="0.25">
      <c r="E625" s="6"/>
      <c r="F625" s="6"/>
      <c r="G625" s="6"/>
      <c r="H625" s="6"/>
      <c r="I625" s="6"/>
      <c r="J625" s="6"/>
      <c r="K625" s="6"/>
      <c r="L625" s="6"/>
      <c r="M625" s="6"/>
    </row>
    <row r="626" spans="5:13" x14ac:dyDescent="0.25">
      <c r="E626" s="6"/>
      <c r="F626" s="6"/>
      <c r="G626" s="6"/>
      <c r="H626" s="6"/>
      <c r="I626" s="6"/>
      <c r="J626" s="6"/>
      <c r="K626" s="6"/>
      <c r="L626" s="6"/>
      <c r="M626" s="6"/>
    </row>
    <row r="627" spans="5:13" x14ac:dyDescent="0.25">
      <c r="E627" s="6"/>
      <c r="F627" s="6"/>
      <c r="G627" s="6"/>
      <c r="H627" s="6"/>
      <c r="I627" s="6"/>
      <c r="J627" s="6"/>
      <c r="K627" s="6"/>
      <c r="L627" s="6"/>
      <c r="M627" s="6"/>
    </row>
    <row r="628" spans="5:13" x14ac:dyDescent="0.25">
      <c r="E628" s="6"/>
      <c r="F628" s="6"/>
      <c r="G628" s="6"/>
      <c r="H628" s="6"/>
      <c r="I628" s="6"/>
      <c r="J628" s="6"/>
      <c r="K628" s="6"/>
      <c r="L628" s="6"/>
      <c r="M628" s="6"/>
    </row>
    <row r="629" spans="5:13" x14ac:dyDescent="0.25">
      <c r="E629" s="6"/>
      <c r="F629" s="6"/>
      <c r="G629" s="6"/>
      <c r="H629" s="6"/>
      <c r="I629" s="6"/>
      <c r="J629" s="6"/>
      <c r="K629" s="6"/>
      <c r="L629" s="6"/>
      <c r="M629" s="6"/>
    </row>
    <row r="630" spans="5:13" x14ac:dyDescent="0.25">
      <c r="E630" s="6"/>
      <c r="F630" s="6"/>
      <c r="G630" s="6"/>
      <c r="H630" s="6"/>
      <c r="I630" s="6"/>
      <c r="J630" s="6"/>
      <c r="K630" s="6"/>
      <c r="L630" s="6"/>
      <c r="M630" s="6"/>
    </row>
    <row r="631" spans="5:13" x14ac:dyDescent="0.25">
      <c r="E631" s="6"/>
      <c r="F631" s="6"/>
      <c r="G631" s="6"/>
      <c r="H631" s="6"/>
      <c r="I631" s="6"/>
      <c r="J631" s="6"/>
      <c r="K631" s="6"/>
      <c r="L631" s="6"/>
      <c r="M631" s="6"/>
    </row>
    <row r="632" spans="5:13" x14ac:dyDescent="0.25">
      <c r="E632" s="6"/>
      <c r="F632" s="6"/>
      <c r="G632" s="6"/>
      <c r="H632" s="6"/>
      <c r="I632" s="6"/>
      <c r="J632" s="6"/>
      <c r="K632" s="6"/>
      <c r="L632" s="6"/>
      <c r="M632" s="6"/>
    </row>
    <row r="633" spans="5:13" x14ac:dyDescent="0.25">
      <c r="E633" s="6"/>
      <c r="F633" s="6"/>
      <c r="G633" s="6"/>
      <c r="H633" s="6"/>
      <c r="I633" s="6"/>
      <c r="J633" s="6"/>
      <c r="K633" s="6"/>
      <c r="L633" s="6"/>
      <c r="M633" s="6"/>
    </row>
    <row r="634" spans="5:13" x14ac:dyDescent="0.25">
      <c r="E634" s="6"/>
      <c r="F634" s="6"/>
      <c r="G634" s="6"/>
      <c r="H634" s="6"/>
      <c r="I634" s="6"/>
      <c r="J634" s="6"/>
      <c r="K634" s="6"/>
      <c r="L634" s="6"/>
      <c r="M634" s="6"/>
    </row>
    <row r="635" spans="5:13" x14ac:dyDescent="0.25">
      <c r="E635" s="6"/>
      <c r="F635" s="6"/>
      <c r="G635" s="6"/>
      <c r="H635" s="6"/>
      <c r="I635" s="6"/>
      <c r="J635" s="6"/>
      <c r="K635" s="6"/>
      <c r="L635" s="6"/>
      <c r="M635" s="6"/>
    </row>
    <row r="636" spans="5:13" x14ac:dyDescent="0.25">
      <c r="E636" s="6"/>
      <c r="F636" s="6"/>
      <c r="G636" s="6"/>
      <c r="H636" s="6"/>
      <c r="I636" s="6"/>
      <c r="J636" s="6"/>
      <c r="K636" s="6"/>
      <c r="L636" s="6"/>
      <c r="M636" s="6"/>
    </row>
    <row r="637" spans="5:13" x14ac:dyDescent="0.25">
      <c r="E637" s="6"/>
      <c r="F637" s="6"/>
      <c r="G637" s="6"/>
      <c r="H637" s="6"/>
      <c r="I637" s="6"/>
      <c r="J637" s="6"/>
      <c r="K637" s="6"/>
      <c r="L637" s="6"/>
      <c r="M637" s="6"/>
    </row>
    <row r="638" spans="5:13" x14ac:dyDescent="0.25">
      <c r="E638" s="6"/>
      <c r="F638" s="6"/>
      <c r="G638" s="6"/>
      <c r="H638" s="6"/>
      <c r="I638" s="6"/>
      <c r="J638" s="6"/>
      <c r="K638" s="6"/>
      <c r="L638" s="6"/>
      <c r="M638" s="6"/>
    </row>
    <row r="639" spans="5:13" x14ac:dyDescent="0.25">
      <c r="E639" s="6"/>
      <c r="F639" s="6"/>
      <c r="G639" s="6"/>
      <c r="H639" s="6"/>
      <c r="I639" s="6"/>
      <c r="J639" s="6"/>
      <c r="K639" s="6"/>
      <c r="L639" s="6"/>
      <c r="M639" s="6"/>
    </row>
    <row r="640" spans="5:13" x14ac:dyDescent="0.25">
      <c r="E640" s="6"/>
      <c r="F640" s="6"/>
      <c r="G640" s="6"/>
      <c r="H640" s="6"/>
      <c r="I640" s="6"/>
      <c r="J640" s="6"/>
      <c r="K640" s="6"/>
      <c r="L640" s="6"/>
      <c r="M640" s="6"/>
    </row>
    <row r="641" spans="5:13" x14ac:dyDescent="0.25">
      <c r="E641" s="6"/>
      <c r="F641" s="6"/>
      <c r="G641" s="6"/>
      <c r="H641" s="6"/>
      <c r="I641" s="6"/>
      <c r="J641" s="6"/>
      <c r="K641" s="6"/>
      <c r="L641" s="6"/>
      <c r="M641" s="6"/>
    </row>
    <row r="642" spans="5:13" x14ac:dyDescent="0.25">
      <c r="E642" s="6"/>
      <c r="F642" s="6"/>
      <c r="G642" s="6"/>
      <c r="H642" s="6"/>
      <c r="I642" s="6"/>
      <c r="J642" s="6"/>
      <c r="K642" s="6"/>
      <c r="L642" s="6"/>
      <c r="M642" s="6"/>
    </row>
    <row r="643" spans="5:13" x14ac:dyDescent="0.25">
      <c r="E643" s="6"/>
      <c r="F643" s="6"/>
      <c r="G643" s="6"/>
      <c r="H643" s="6"/>
      <c r="I643" s="6"/>
      <c r="J643" s="6"/>
      <c r="K643" s="6"/>
      <c r="L643" s="6"/>
      <c r="M643" s="6"/>
    </row>
    <row r="644" spans="5:13" x14ac:dyDescent="0.25">
      <c r="E644" s="6"/>
      <c r="F644" s="6"/>
      <c r="G644" s="6"/>
      <c r="H644" s="6"/>
      <c r="I644" s="6"/>
      <c r="J644" s="6"/>
      <c r="K644" s="6"/>
      <c r="L644" s="6"/>
      <c r="M644" s="6"/>
    </row>
    <row r="645" spans="5:13" x14ac:dyDescent="0.25">
      <c r="E645" s="6"/>
      <c r="F645" s="6"/>
      <c r="G645" s="6"/>
      <c r="H645" s="6"/>
      <c r="I645" s="6"/>
      <c r="J645" s="6"/>
      <c r="K645" s="6"/>
      <c r="L645" s="6"/>
      <c r="M645" s="6"/>
    </row>
    <row r="646" spans="5:13" x14ac:dyDescent="0.25">
      <c r="E646" s="6"/>
      <c r="F646" s="6"/>
      <c r="G646" s="6"/>
      <c r="H646" s="6"/>
      <c r="I646" s="6"/>
      <c r="J646" s="6"/>
      <c r="K646" s="6"/>
      <c r="L646" s="6"/>
      <c r="M646" s="6"/>
    </row>
    <row r="647" spans="5:13" x14ac:dyDescent="0.25">
      <c r="E647" s="6"/>
      <c r="F647" s="6"/>
      <c r="G647" s="6"/>
      <c r="H647" s="6"/>
      <c r="I647" s="6"/>
      <c r="J647" s="6"/>
      <c r="K647" s="6"/>
      <c r="L647" s="6"/>
      <c r="M647" s="6"/>
    </row>
    <row r="648" spans="5:13" x14ac:dyDescent="0.25">
      <c r="E648" s="6"/>
      <c r="F648" s="6"/>
      <c r="G648" s="6"/>
      <c r="H648" s="6"/>
      <c r="I648" s="6"/>
      <c r="J648" s="6"/>
      <c r="K648" s="6"/>
      <c r="L648" s="6"/>
      <c r="M648" s="6"/>
    </row>
    <row r="649" spans="5:13" x14ac:dyDescent="0.25">
      <c r="E649" s="6"/>
      <c r="F649" s="6"/>
      <c r="G649" s="6"/>
      <c r="H649" s="6"/>
      <c r="I649" s="6"/>
      <c r="J649" s="6"/>
      <c r="K649" s="6"/>
      <c r="L649" s="6"/>
      <c r="M649" s="6"/>
    </row>
    <row r="650" spans="5:13" x14ac:dyDescent="0.25">
      <c r="E650" s="6"/>
      <c r="F650" s="6"/>
      <c r="G650" s="6"/>
      <c r="H650" s="6"/>
      <c r="I650" s="6"/>
      <c r="J650" s="6"/>
      <c r="K650" s="6"/>
      <c r="L650" s="6"/>
      <c r="M650" s="6"/>
    </row>
    <row r="651" spans="5:13" x14ac:dyDescent="0.25">
      <c r="E651" s="6"/>
      <c r="F651" s="6"/>
      <c r="G651" s="6"/>
      <c r="H651" s="6"/>
      <c r="I651" s="6"/>
      <c r="J651" s="6"/>
      <c r="K651" s="6"/>
      <c r="L651" s="6"/>
      <c r="M651" s="6"/>
    </row>
    <row r="652" spans="5:13" x14ac:dyDescent="0.25">
      <c r="E652" s="6"/>
      <c r="F652" s="6"/>
      <c r="G652" s="6"/>
      <c r="H652" s="6"/>
      <c r="I652" s="6"/>
      <c r="J652" s="6"/>
      <c r="K652" s="6"/>
      <c r="L652" s="6"/>
      <c r="M652" s="6"/>
    </row>
    <row r="653" spans="5:13" x14ac:dyDescent="0.25">
      <c r="E653" s="6"/>
      <c r="F653" s="6"/>
      <c r="G653" s="6"/>
      <c r="H653" s="6"/>
      <c r="I653" s="6"/>
      <c r="J653" s="6"/>
      <c r="K653" s="6"/>
      <c r="L653" s="6"/>
      <c r="M653" s="6"/>
    </row>
    <row r="654" spans="5:13" x14ac:dyDescent="0.25">
      <c r="E654" s="6"/>
      <c r="F654" s="6"/>
      <c r="G654" s="6"/>
      <c r="H654" s="6"/>
      <c r="I654" s="6"/>
      <c r="J654" s="6"/>
      <c r="K654" s="6"/>
      <c r="L654" s="6"/>
      <c r="M654" s="6"/>
    </row>
    <row r="655" spans="5:13" x14ac:dyDescent="0.25">
      <c r="E655" s="6"/>
      <c r="F655" s="6"/>
      <c r="G655" s="6"/>
      <c r="H655" s="6"/>
      <c r="I655" s="6"/>
      <c r="J655" s="6"/>
      <c r="K655" s="6"/>
      <c r="L655" s="6"/>
      <c r="M655" s="6"/>
    </row>
    <row r="656" spans="5:13" x14ac:dyDescent="0.25">
      <c r="E656" s="6"/>
      <c r="F656" s="6"/>
      <c r="G656" s="6"/>
      <c r="H656" s="6"/>
      <c r="I656" s="6"/>
      <c r="J656" s="6"/>
      <c r="K656" s="6"/>
      <c r="L656" s="6"/>
      <c r="M656" s="6"/>
    </row>
    <row r="657" spans="5:13" x14ac:dyDescent="0.25">
      <c r="E657" s="6"/>
      <c r="F657" s="6"/>
      <c r="G657" s="6"/>
      <c r="H657" s="6"/>
      <c r="I657" s="6"/>
      <c r="J657" s="6"/>
      <c r="K657" s="6"/>
      <c r="L657" s="6"/>
      <c r="M657" s="6"/>
    </row>
    <row r="658" spans="5:13" x14ac:dyDescent="0.25">
      <c r="E658" s="6"/>
      <c r="F658" s="6"/>
      <c r="G658" s="6"/>
      <c r="H658" s="6"/>
      <c r="I658" s="6"/>
      <c r="J658" s="6"/>
      <c r="K658" s="6"/>
      <c r="L658" s="6"/>
      <c r="M658" s="6"/>
    </row>
    <row r="659" spans="5:13" x14ac:dyDescent="0.25">
      <c r="E659" s="6"/>
      <c r="F659" s="6"/>
      <c r="G659" s="6"/>
      <c r="H659" s="6"/>
      <c r="I659" s="6"/>
      <c r="J659" s="6"/>
      <c r="K659" s="6"/>
      <c r="L659" s="6"/>
      <c r="M659" s="6"/>
    </row>
    <row r="660" spans="5:13" x14ac:dyDescent="0.25">
      <c r="E660" s="6"/>
      <c r="F660" s="6"/>
      <c r="G660" s="6"/>
      <c r="H660" s="6"/>
      <c r="I660" s="6"/>
      <c r="J660" s="6"/>
      <c r="K660" s="6"/>
      <c r="L660" s="6"/>
      <c r="M660" s="6"/>
    </row>
    <row r="661" spans="5:13" x14ac:dyDescent="0.25">
      <c r="E661" s="6"/>
      <c r="F661" s="6"/>
      <c r="G661" s="6"/>
      <c r="H661" s="6"/>
      <c r="I661" s="6"/>
      <c r="J661" s="6"/>
      <c r="K661" s="6"/>
      <c r="L661" s="6"/>
      <c r="M661" s="6"/>
    </row>
    <row r="662" spans="5:13" x14ac:dyDescent="0.25">
      <c r="E662" s="6"/>
      <c r="F662" s="6"/>
      <c r="G662" s="6"/>
      <c r="H662" s="6"/>
      <c r="I662" s="6"/>
      <c r="J662" s="6"/>
      <c r="K662" s="6"/>
      <c r="L662" s="6"/>
      <c r="M662" s="6"/>
    </row>
    <row r="663" spans="5:13" x14ac:dyDescent="0.25">
      <c r="E663" s="6"/>
      <c r="F663" s="6"/>
      <c r="G663" s="6"/>
      <c r="H663" s="6"/>
      <c r="I663" s="6"/>
      <c r="J663" s="6"/>
      <c r="K663" s="6"/>
      <c r="L663" s="6"/>
      <c r="M663" s="6"/>
    </row>
    <row r="664" spans="5:13" x14ac:dyDescent="0.25">
      <c r="E664" s="6"/>
      <c r="F664" s="6"/>
      <c r="G664" s="6"/>
      <c r="H664" s="6"/>
      <c r="I664" s="6"/>
      <c r="J664" s="6"/>
      <c r="K664" s="6"/>
      <c r="L664" s="6"/>
      <c r="M664" s="6"/>
    </row>
    <row r="665" spans="5:13" x14ac:dyDescent="0.25">
      <c r="E665" s="6"/>
      <c r="F665" s="6"/>
      <c r="G665" s="6"/>
      <c r="H665" s="6"/>
      <c r="I665" s="6"/>
      <c r="J665" s="6"/>
      <c r="K665" s="6"/>
      <c r="L665" s="6"/>
      <c r="M665" s="6"/>
    </row>
    <row r="666" spans="5:13" x14ac:dyDescent="0.25">
      <c r="E666" s="6"/>
      <c r="F666" s="6"/>
      <c r="G666" s="6"/>
      <c r="H666" s="6"/>
      <c r="I666" s="6"/>
      <c r="J666" s="6"/>
      <c r="K666" s="6"/>
      <c r="L666" s="6"/>
      <c r="M666" s="6"/>
    </row>
    <row r="667" spans="5:13" x14ac:dyDescent="0.25">
      <c r="E667" s="6"/>
      <c r="F667" s="6"/>
      <c r="G667" s="6"/>
      <c r="H667" s="6"/>
      <c r="I667" s="6"/>
      <c r="J667" s="6"/>
      <c r="K667" s="6"/>
      <c r="L667" s="6"/>
      <c r="M667" s="6"/>
    </row>
    <row r="668" spans="5:13" x14ac:dyDescent="0.25">
      <c r="E668" s="6"/>
      <c r="F668" s="6"/>
      <c r="G668" s="6"/>
      <c r="H668" s="6"/>
      <c r="I668" s="6"/>
      <c r="J668" s="6"/>
      <c r="K668" s="6"/>
      <c r="L668" s="6"/>
      <c r="M668" s="6"/>
    </row>
    <row r="669" spans="5:13" x14ac:dyDescent="0.25">
      <c r="E669" s="6"/>
      <c r="F669" s="6"/>
      <c r="G669" s="6"/>
      <c r="H669" s="6"/>
      <c r="I669" s="6"/>
      <c r="J669" s="6"/>
      <c r="K669" s="6"/>
      <c r="L669" s="6"/>
      <c r="M669" s="6"/>
    </row>
    <row r="670" spans="5:13" x14ac:dyDescent="0.25">
      <c r="E670" s="6"/>
      <c r="F670" s="6"/>
      <c r="G670" s="6"/>
      <c r="H670" s="6"/>
      <c r="I670" s="6"/>
      <c r="J670" s="6"/>
      <c r="K670" s="6"/>
      <c r="L670" s="6"/>
      <c r="M670" s="6"/>
    </row>
    <row r="671" spans="5:13" x14ac:dyDescent="0.25">
      <c r="E671" s="6"/>
      <c r="F671" s="6"/>
      <c r="G671" s="6"/>
      <c r="H671" s="6"/>
      <c r="I671" s="6"/>
      <c r="J671" s="6"/>
      <c r="K671" s="6"/>
      <c r="L671" s="6"/>
      <c r="M671" s="6"/>
    </row>
    <row r="672" spans="5:13" x14ac:dyDescent="0.25">
      <c r="E672" s="6"/>
      <c r="F672" s="6"/>
      <c r="G672" s="6"/>
      <c r="H672" s="6"/>
      <c r="I672" s="6"/>
      <c r="J672" s="6"/>
      <c r="K672" s="6"/>
      <c r="L672" s="6"/>
      <c r="M672" s="6"/>
    </row>
    <row r="673" spans="5:13" x14ac:dyDescent="0.25">
      <c r="E673" s="6"/>
      <c r="F673" s="6"/>
      <c r="G673" s="6"/>
      <c r="H673" s="6"/>
      <c r="I673" s="6"/>
      <c r="J673" s="6"/>
      <c r="K673" s="6"/>
      <c r="L673" s="6"/>
      <c r="M673" s="6"/>
    </row>
    <row r="674" spans="5:13" x14ac:dyDescent="0.25">
      <c r="E674" s="6"/>
      <c r="F674" s="6"/>
      <c r="G674" s="6"/>
      <c r="H674" s="6"/>
      <c r="I674" s="6"/>
      <c r="J674" s="6"/>
      <c r="K674" s="6"/>
      <c r="L674" s="6"/>
      <c r="M674" s="6"/>
    </row>
    <row r="675" spans="5:13" x14ac:dyDescent="0.25">
      <c r="E675" s="6"/>
      <c r="F675" s="6"/>
      <c r="G675" s="6"/>
      <c r="H675" s="6"/>
      <c r="I675" s="6"/>
      <c r="J675" s="6"/>
      <c r="K675" s="6"/>
      <c r="L675" s="6"/>
      <c r="M675" s="6"/>
    </row>
    <row r="676" spans="5:13" x14ac:dyDescent="0.25">
      <c r="E676" s="6"/>
      <c r="F676" s="6"/>
      <c r="G676" s="6"/>
      <c r="H676" s="6"/>
      <c r="I676" s="6"/>
      <c r="J676" s="6"/>
      <c r="K676" s="6"/>
      <c r="L676" s="6"/>
      <c r="M676" s="6"/>
    </row>
    <row r="677" spans="5:13" x14ac:dyDescent="0.25">
      <c r="E677" s="6"/>
      <c r="F677" s="6"/>
      <c r="G677" s="6"/>
      <c r="H677" s="6"/>
      <c r="I677" s="6"/>
      <c r="J677" s="6"/>
      <c r="K677" s="6"/>
      <c r="L677" s="6"/>
      <c r="M677" s="6"/>
    </row>
    <row r="678" spans="5:13" x14ac:dyDescent="0.25">
      <c r="E678" s="6"/>
      <c r="F678" s="6"/>
      <c r="G678" s="6"/>
      <c r="H678" s="6"/>
      <c r="I678" s="6"/>
      <c r="J678" s="6"/>
      <c r="K678" s="6"/>
      <c r="L678" s="6"/>
      <c r="M678" s="6"/>
    </row>
    <row r="679" spans="5:13" x14ac:dyDescent="0.25">
      <c r="E679" s="6"/>
      <c r="F679" s="6"/>
      <c r="G679" s="6"/>
      <c r="H679" s="6"/>
      <c r="I679" s="6"/>
      <c r="J679" s="6"/>
      <c r="K679" s="6"/>
      <c r="L679" s="6"/>
      <c r="M679" s="6"/>
    </row>
    <row r="680" spans="5:13" x14ac:dyDescent="0.25">
      <c r="E680" s="6"/>
      <c r="F680" s="6"/>
      <c r="G680" s="6"/>
      <c r="H680" s="6"/>
      <c r="I680" s="6"/>
      <c r="J680" s="6"/>
      <c r="K680" s="6"/>
      <c r="L680" s="6"/>
      <c r="M680" s="6"/>
    </row>
    <row r="681" spans="5:13" x14ac:dyDescent="0.25">
      <c r="E681" s="6"/>
      <c r="F681" s="6"/>
      <c r="G681" s="6"/>
      <c r="H681" s="6"/>
      <c r="I681" s="6"/>
      <c r="J681" s="6"/>
      <c r="K681" s="6"/>
      <c r="L681" s="6"/>
      <c r="M681" s="6"/>
    </row>
    <row r="682" spans="5:13" x14ac:dyDescent="0.25">
      <c r="E682" s="6"/>
      <c r="F682" s="6"/>
      <c r="G682" s="6"/>
      <c r="H682" s="6"/>
      <c r="I682" s="6"/>
      <c r="J682" s="6"/>
      <c r="K682" s="6"/>
      <c r="L682" s="6"/>
      <c r="M682" s="6"/>
    </row>
    <row r="683" spans="5:13" x14ac:dyDescent="0.25">
      <c r="E683" s="6"/>
      <c r="F683" s="6"/>
      <c r="G683" s="6"/>
      <c r="H683" s="6"/>
      <c r="I683" s="6"/>
      <c r="J683" s="6"/>
      <c r="K683" s="6"/>
      <c r="L683" s="6"/>
      <c r="M683" s="6"/>
    </row>
    <row r="684" spans="5:13" x14ac:dyDescent="0.25">
      <c r="E684" s="6"/>
      <c r="F684" s="6"/>
      <c r="G684" s="6"/>
      <c r="H684" s="6"/>
      <c r="I684" s="6"/>
      <c r="J684" s="6"/>
      <c r="K684" s="6"/>
      <c r="L684" s="6"/>
      <c r="M684" s="6"/>
    </row>
    <row r="685" spans="5:13" x14ac:dyDescent="0.25">
      <c r="E685" s="6"/>
      <c r="F685" s="6"/>
      <c r="G685" s="6"/>
      <c r="H685" s="6"/>
      <c r="I685" s="6"/>
      <c r="J685" s="6"/>
      <c r="K685" s="6"/>
      <c r="L685" s="6"/>
      <c r="M685" s="6"/>
    </row>
    <row r="686" spans="5:13" x14ac:dyDescent="0.25">
      <c r="E686" s="6"/>
      <c r="F686" s="6"/>
      <c r="G686" s="6"/>
      <c r="H686" s="6"/>
      <c r="I686" s="6"/>
      <c r="J686" s="6"/>
      <c r="K686" s="6"/>
      <c r="L686" s="6"/>
      <c r="M686" s="6"/>
    </row>
    <row r="687" spans="5:13" x14ac:dyDescent="0.25">
      <c r="E687" s="6"/>
      <c r="F687" s="6"/>
      <c r="G687" s="6"/>
      <c r="H687" s="6"/>
      <c r="I687" s="6"/>
      <c r="J687" s="6"/>
      <c r="K687" s="6"/>
      <c r="L687" s="6"/>
      <c r="M687" s="6"/>
    </row>
    <row r="688" spans="5:13" x14ac:dyDescent="0.25">
      <c r="E688" s="6"/>
      <c r="F688" s="6"/>
      <c r="G688" s="6"/>
      <c r="H688" s="6"/>
      <c r="I688" s="6"/>
      <c r="J688" s="6"/>
      <c r="K688" s="6"/>
      <c r="L688" s="6"/>
      <c r="M688" s="6"/>
    </row>
    <row r="689" spans="5:13" x14ac:dyDescent="0.25">
      <c r="E689" s="6"/>
      <c r="F689" s="6"/>
      <c r="G689" s="6"/>
      <c r="H689" s="6"/>
      <c r="I689" s="6"/>
      <c r="J689" s="6"/>
      <c r="K689" s="6"/>
      <c r="L689" s="6"/>
      <c r="M689" s="6"/>
    </row>
    <row r="690" spans="5:13" x14ac:dyDescent="0.25">
      <c r="E690" s="6"/>
      <c r="F690" s="6"/>
      <c r="G690" s="6"/>
      <c r="H690" s="6"/>
      <c r="I690" s="6"/>
      <c r="J690" s="6"/>
      <c r="K690" s="6"/>
      <c r="L690" s="6"/>
      <c r="M690" s="6"/>
    </row>
    <row r="691" spans="5:13" x14ac:dyDescent="0.25">
      <c r="E691" s="6"/>
      <c r="F691" s="6"/>
      <c r="G691" s="6"/>
      <c r="H691" s="6"/>
      <c r="I691" s="6"/>
      <c r="J691" s="6"/>
      <c r="K691" s="6"/>
      <c r="L691" s="6"/>
      <c r="M691" s="6"/>
    </row>
    <row r="692" spans="5:13" x14ac:dyDescent="0.25">
      <c r="E692" s="6"/>
      <c r="F692" s="6"/>
      <c r="G692" s="6"/>
      <c r="H692" s="6"/>
      <c r="I692" s="6"/>
      <c r="J692" s="6"/>
      <c r="K692" s="6"/>
      <c r="L692" s="6"/>
      <c r="M692" s="6"/>
    </row>
    <row r="693" spans="5:13" x14ac:dyDescent="0.25">
      <c r="E693" s="6"/>
      <c r="F693" s="6"/>
      <c r="G693" s="6"/>
      <c r="H693" s="6"/>
      <c r="I693" s="6"/>
      <c r="J693" s="6"/>
      <c r="K693" s="6"/>
      <c r="L693" s="6"/>
      <c r="M693" s="6"/>
    </row>
    <row r="694" spans="5:13" x14ac:dyDescent="0.25">
      <c r="E694" s="6"/>
      <c r="F694" s="6"/>
      <c r="G694" s="6"/>
      <c r="H694" s="6"/>
      <c r="I694" s="6"/>
      <c r="J694" s="6"/>
      <c r="K694" s="6"/>
      <c r="L694" s="6"/>
      <c r="M694" s="6"/>
    </row>
    <row r="695" spans="5:13" x14ac:dyDescent="0.25">
      <c r="E695" s="6"/>
      <c r="F695" s="6"/>
      <c r="G695" s="6"/>
      <c r="H695" s="6"/>
      <c r="I695" s="6"/>
      <c r="J695" s="6"/>
      <c r="K695" s="6"/>
      <c r="L695" s="6"/>
      <c r="M695" s="6"/>
    </row>
    <row r="696" spans="5:13" x14ac:dyDescent="0.25">
      <c r="E696" s="6"/>
      <c r="F696" s="6"/>
      <c r="G696" s="6"/>
      <c r="H696" s="6"/>
      <c r="I696" s="6"/>
      <c r="J696" s="6"/>
      <c r="K696" s="6"/>
      <c r="L696" s="6"/>
      <c r="M696" s="6"/>
    </row>
    <row r="697" spans="5:13" x14ac:dyDescent="0.25">
      <c r="E697" s="6"/>
      <c r="F697" s="6"/>
      <c r="G697" s="6"/>
      <c r="H697" s="6"/>
      <c r="I697" s="6"/>
      <c r="J697" s="6"/>
      <c r="K697" s="6"/>
      <c r="L697" s="6"/>
      <c r="M697" s="6"/>
    </row>
    <row r="698" spans="5:13" x14ac:dyDescent="0.25">
      <c r="E698" s="6"/>
      <c r="F698" s="6"/>
      <c r="G698" s="6"/>
      <c r="H698" s="6"/>
      <c r="I698" s="6"/>
      <c r="J698" s="6"/>
      <c r="K698" s="6"/>
      <c r="L698" s="6"/>
      <c r="M698" s="6"/>
    </row>
    <row r="699" spans="5:13" x14ac:dyDescent="0.25">
      <c r="E699" s="6"/>
      <c r="F699" s="6"/>
      <c r="G699" s="6"/>
      <c r="H699" s="6"/>
      <c r="I699" s="6"/>
      <c r="J699" s="6"/>
      <c r="K699" s="6"/>
      <c r="L699" s="6"/>
      <c r="M699" s="6"/>
    </row>
    <row r="700" spans="5:13" x14ac:dyDescent="0.25">
      <c r="E700" s="6"/>
      <c r="F700" s="6"/>
      <c r="G700" s="6"/>
      <c r="H700" s="6"/>
      <c r="I700" s="6"/>
      <c r="J700" s="6"/>
      <c r="K700" s="6"/>
      <c r="L700" s="6"/>
      <c r="M700" s="6"/>
    </row>
    <row r="701" spans="5:13" x14ac:dyDescent="0.25">
      <c r="E701" s="6"/>
      <c r="F701" s="6"/>
      <c r="G701" s="6"/>
      <c r="H701" s="6"/>
      <c r="I701" s="6"/>
      <c r="J701" s="6"/>
      <c r="K701" s="6"/>
      <c r="L701" s="6"/>
      <c r="M701" s="6"/>
    </row>
    <row r="702" spans="5:13" x14ac:dyDescent="0.25">
      <c r="E702" s="6"/>
      <c r="F702" s="6"/>
      <c r="G702" s="6"/>
      <c r="H702" s="6"/>
      <c r="I702" s="6"/>
      <c r="J702" s="6"/>
      <c r="K702" s="6"/>
      <c r="L702" s="6"/>
      <c r="M702" s="6"/>
    </row>
    <row r="703" spans="5:13" x14ac:dyDescent="0.25">
      <c r="E703" s="6"/>
      <c r="F703" s="6"/>
      <c r="G703" s="6"/>
      <c r="H703" s="6"/>
      <c r="I703" s="6"/>
      <c r="J703" s="6"/>
      <c r="K703" s="6"/>
      <c r="L703" s="6"/>
      <c r="M703" s="6"/>
    </row>
    <row r="704" spans="5:13" x14ac:dyDescent="0.25">
      <c r="E704" s="6"/>
      <c r="F704" s="6"/>
      <c r="G704" s="6"/>
      <c r="H704" s="6"/>
      <c r="I704" s="6"/>
      <c r="J704" s="6"/>
      <c r="K704" s="6"/>
      <c r="L704" s="6"/>
      <c r="M704" s="6"/>
    </row>
    <row r="705" spans="5:13" x14ac:dyDescent="0.25">
      <c r="E705" s="6"/>
      <c r="F705" s="6"/>
      <c r="G705" s="6"/>
      <c r="H705" s="6"/>
      <c r="I705" s="6"/>
      <c r="J705" s="6"/>
      <c r="K705" s="6"/>
      <c r="L705" s="6"/>
      <c r="M705" s="6"/>
    </row>
    <row r="706" spans="5:13" x14ac:dyDescent="0.25">
      <c r="E706" s="6"/>
      <c r="F706" s="6"/>
      <c r="G706" s="6"/>
      <c r="H706" s="6"/>
      <c r="I706" s="6"/>
      <c r="J706" s="6"/>
      <c r="K706" s="6"/>
      <c r="L706" s="6"/>
      <c r="M706" s="6"/>
    </row>
    <row r="707" spans="5:13" x14ac:dyDescent="0.25">
      <c r="E707" s="6"/>
      <c r="F707" s="6"/>
      <c r="G707" s="6"/>
      <c r="H707" s="6"/>
      <c r="I707" s="6"/>
      <c r="J707" s="6"/>
      <c r="K707" s="6"/>
      <c r="L707" s="6"/>
      <c r="M707" s="6"/>
    </row>
    <row r="708" spans="5:13" x14ac:dyDescent="0.25">
      <c r="E708" s="6"/>
      <c r="F708" s="6"/>
      <c r="G708" s="6"/>
      <c r="H708" s="6"/>
      <c r="I708" s="6"/>
      <c r="J708" s="6"/>
      <c r="K708" s="6"/>
      <c r="L708" s="6"/>
      <c r="M708" s="6"/>
    </row>
    <row r="709" spans="5:13" x14ac:dyDescent="0.25">
      <c r="E709" s="6"/>
      <c r="F709" s="6"/>
      <c r="G709" s="6"/>
      <c r="H709" s="6"/>
      <c r="I709" s="6"/>
      <c r="J709" s="6"/>
      <c r="K709" s="6"/>
      <c r="L709" s="6"/>
      <c r="M709" s="6"/>
    </row>
    <row r="710" spans="5:13" x14ac:dyDescent="0.25">
      <c r="E710" s="6"/>
      <c r="F710" s="6"/>
      <c r="G710" s="6"/>
      <c r="H710" s="6"/>
      <c r="I710" s="6"/>
      <c r="J710" s="6"/>
      <c r="K710" s="6"/>
      <c r="L710" s="6"/>
      <c r="M710" s="6"/>
    </row>
    <row r="711" spans="5:13" x14ac:dyDescent="0.25">
      <c r="E711" s="6"/>
      <c r="F711" s="6"/>
      <c r="G711" s="6"/>
      <c r="H711" s="6"/>
      <c r="I711" s="6"/>
      <c r="J711" s="6"/>
      <c r="K711" s="6"/>
      <c r="L711" s="6"/>
      <c r="M711" s="6"/>
    </row>
    <row r="712" spans="5:13" x14ac:dyDescent="0.25">
      <c r="E712" s="6"/>
      <c r="F712" s="6"/>
      <c r="G712" s="6"/>
      <c r="H712" s="6"/>
      <c r="I712" s="6"/>
      <c r="J712" s="6"/>
      <c r="K712" s="6"/>
      <c r="L712" s="6"/>
      <c r="M712" s="6"/>
    </row>
    <row r="713" spans="5:13" x14ac:dyDescent="0.25">
      <c r="E713" s="6"/>
      <c r="F713" s="6"/>
      <c r="G713" s="6"/>
      <c r="H713" s="6"/>
      <c r="I713" s="6"/>
      <c r="J713" s="6"/>
      <c r="K713" s="6"/>
      <c r="L713" s="6"/>
      <c r="M713" s="6"/>
    </row>
    <row r="714" spans="5:13" x14ac:dyDescent="0.25">
      <c r="E714" s="6"/>
      <c r="F714" s="6"/>
      <c r="G714" s="6"/>
      <c r="H714" s="6"/>
      <c r="I714" s="6"/>
      <c r="J714" s="6"/>
      <c r="K714" s="6"/>
      <c r="L714" s="6"/>
      <c r="M714" s="6"/>
    </row>
    <row r="715" spans="5:13" x14ac:dyDescent="0.25">
      <c r="E715" s="6"/>
      <c r="F715" s="6"/>
      <c r="G715" s="6"/>
      <c r="H715" s="6"/>
      <c r="I715" s="6"/>
      <c r="J715" s="6"/>
      <c r="K715" s="6"/>
      <c r="L715" s="6"/>
      <c r="M715" s="6"/>
    </row>
    <row r="716" spans="5:13" x14ac:dyDescent="0.25">
      <c r="E716" s="6"/>
      <c r="F716" s="6"/>
      <c r="G716" s="6"/>
      <c r="H716" s="6"/>
      <c r="I716" s="6"/>
      <c r="J716" s="6"/>
      <c r="K716" s="6"/>
      <c r="L716" s="6"/>
      <c r="M716" s="6"/>
    </row>
    <row r="717" spans="5:13" x14ac:dyDescent="0.25">
      <c r="E717" s="6"/>
      <c r="F717" s="6"/>
      <c r="G717" s="6"/>
      <c r="H717" s="6"/>
      <c r="I717" s="6"/>
      <c r="J717" s="6"/>
      <c r="K717" s="6"/>
      <c r="L717" s="6"/>
      <c r="M717" s="6"/>
    </row>
    <row r="718" spans="5:13" x14ac:dyDescent="0.25">
      <c r="E718" s="6"/>
      <c r="F718" s="6"/>
      <c r="G718" s="6"/>
      <c r="H718" s="6"/>
      <c r="I718" s="6"/>
      <c r="J718" s="6"/>
      <c r="K718" s="6"/>
      <c r="L718" s="6"/>
      <c r="M718" s="6"/>
    </row>
    <row r="719" spans="5:13" x14ac:dyDescent="0.25">
      <c r="E719" s="6"/>
      <c r="F719" s="6"/>
      <c r="G719" s="6"/>
      <c r="H719" s="6"/>
      <c r="I719" s="6"/>
      <c r="J719" s="6"/>
      <c r="K719" s="6"/>
      <c r="L719" s="6"/>
      <c r="M719" s="6"/>
    </row>
    <row r="720" spans="5:13" x14ac:dyDescent="0.25">
      <c r="E720" s="6"/>
      <c r="F720" s="6"/>
      <c r="G720" s="6"/>
      <c r="H720" s="6"/>
      <c r="I720" s="6"/>
      <c r="J720" s="6"/>
      <c r="K720" s="6"/>
      <c r="L720" s="6"/>
      <c r="M720" s="6"/>
    </row>
    <row r="721" spans="5:13" x14ac:dyDescent="0.25">
      <c r="E721" s="6"/>
      <c r="F721" s="6"/>
      <c r="G721" s="6"/>
      <c r="H721" s="6"/>
      <c r="I721" s="6"/>
      <c r="J721" s="6"/>
      <c r="K721" s="6"/>
      <c r="L721" s="6"/>
      <c r="M721" s="6"/>
    </row>
    <row r="722" spans="5:13" x14ac:dyDescent="0.25">
      <c r="E722" s="6"/>
      <c r="F722" s="6"/>
      <c r="G722" s="6"/>
      <c r="H722" s="6"/>
      <c r="I722" s="6"/>
      <c r="J722" s="6"/>
      <c r="K722" s="6"/>
      <c r="L722" s="6"/>
      <c r="M722" s="6"/>
    </row>
    <row r="723" spans="5:13" x14ac:dyDescent="0.25">
      <c r="E723" s="6"/>
      <c r="F723" s="6"/>
      <c r="G723" s="6"/>
      <c r="H723" s="6"/>
      <c r="I723" s="6"/>
      <c r="J723" s="6"/>
      <c r="K723" s="6"/>
      <c r="L723" s="6"/>
      <c r="M723" s="6"/>
    </row>
    <row r="724" spans="5:13" x14ac:dyDescent="0.25">
      <c r="E724" s="6"/>
      <c r="F724" s="6"/>
      <c r="G724" s="6"/>
      <c r="H724" s="6"/>
      <c r="I724" s="6"/>
      <c r="J724" s="6"/>
      <c r="K724" s="6"/>
      <c r="L724" s="6"/>
      <c r="M724" s="6"/>
    </row>
    <row r="725" spans="5:13" x14ac:dyDescent="0.25">
      <c r="E725" s="6"/>
      <c r="F725" s="6"/>
      <c r="G725" s="6"/>
      <c r="H725" s="6"/>
      <c r="I725" s="6"/>
      <c r="J725" s="6"/>
      <c r="K725" s="6"/>
      <c r="L725" s="6"/>
      <c r="M725" s="6"/>
    </row>
    <row r="726" spans="5:13" x14ac:dyDescent="0.25">
      <c r="E726" s="6"/>
      <c r="F726" s="6"/>
      <c r="G726" s="6"/>
      <c r="H726" s="6"/>
      <c r="I726" s="6"/>
      <c r="J726" s="6"/>
      <c r="K726" s="6"/>
      <c r="L726" s="6"/>
      <c r="M726" s="6"/>
    </row>
    <row r="727" spans="5:13" x14ac:dyDescent="0.25">
      <c r="E727" s="6"/>
      <c r="F727" s="6"/>
      <c r="G727" s="6"/>
      <c r="H727" s="6"/>
      <c r="I727" s="6"/>
      <c r="J727" s="6"/>
      <c r="K727" s="6"/>
      <c r="L727" s="6"/>
      <c r="M727" s="6"/>
    </row>
    <row r="728" spans="5:13" x14ac:dyDescent="0.25">
      <c r="E728" s="6"/>
      <c r="F728" s="6"/>
      <c r="G728" s="6"/>
      <c r="H728" s="6"/>
      <c r="I728" s="6"/>
      <c r="J728" s="6"/>
      <c r="K728" s="6"/>
      <c r="L728" s="6"/>
      <c r="M728" s="6"/>
    </row>
    <row r="729" spans="5:13" x14ac:dyDescent="0.25">
      <c r="E729" s="6"/>
      <c r="F729" s="6"/>
      <c r="G729" s="6"/>
      <c r="H729" s="6"/>
      <c r="I729" s="6"/>
      <c r="J729" s="6"/>
      <c r="K729" s="6"/>
      <c r="L729" s="6"/>
      <c r="M729" s="6"/>
    </row>
    <row r="730" spans="5:13" x14ac:dyDescent="0.25">
      <c r="E730" s="6"/>
      <c r="F730" s="6"/>
      <c r="G730" s="6"/>
      <c r="H730" s="6"/>
      <c r="I730" s="6"/>
      <c r="J730" s="6"/>
      <c r="K730" s="6"/>
      <c r="L730" s="6"/>
      <c r="M730" s="6"/>
    </row>
    <row r="731" spans="5:13" x14ac:dyDescent="0.25">
      <c r="E731" s="6"/>
      <c r="F731" s="6"/>
      <c r="G731" s="6"/>
      <c r="H731" s="6"/>
      <c r="I731" s="6"/>
      <c r="J731" s="6"/>
      <c r="K731" s="6"/>
      <c r="L731" s="6"/>
      <c r="M731" s="6"/>
    </row>
    <row r="732" spans="5:13" x14ac:dyDescent="0.25">
      <c r="E732" s="6"/>
      <c r="F732" s="6"/>
      <c r="G732" s="6"/>
      <c r="H732" s="6"/>
      <c r="I732" s="6"/>
      <c r="J732" s="6"/>
      <c r="K732" s="6"/>
      <c r="L732" s="6"/>
      <c r="M732" s="6"/>
    </row>
    <row r="733" spans="5:13" x14ac:dyDescent="0.25">
      <c r="E733" s="6"/>
      <c r="F733" s="6"/>
      <c r="G733" s="6"/>
      <c r="H733" s="6"/>
      <c r="I733" s="6"/>
      <c r="J733" s="6"/>
      <c r="K733" s="6"/>
      <c r="L733" s="6"/>
      <c r="M733" s="6"/>
    </row>
    <row r="734" spans="5:13" x14ac:dyDescent="0.25">
      <c r="E734" s="6"/>
      <c r="F734" s="6"/>
      <c r="G734" s="6"/>
      <c r="H734" s="6"/>
      <c r="I734" s="6"/>
      <c r="J734" s="6"/>
      <c r="K734" s="6"/>
      <c r="L734" s="6"/>
      <c r="M734" s="6"/>
    </row>
    <row r="735" spans="5:13" x14ac:dyDescent="0.25">
      <c r="E735" s="6"/>
      <c r="F735" s="6"/>
      <c r="G735" s="6"/>
      <c r="H735" s="6"/>
      <c r="I735" s="6"/>
      <c r="J735" s="6"/>
      <c r="K735" s="6"/>
      <c r="L735" s="6"/>
      <c r="M735" s="6"/>
    </row>
    <row r="736" spans="5:13" x14ac:dyDescent="0.25">
      <c r="E736" s="6"/>
      <c r="F736" s="6"/>
      <c r="G736" s="6"/>
      <c r="H736" s="6"/>
      <c r="I736" s="6"/>
      <c r="J736" s="6"/>
      <c r="K736" s="6"/>
      <c r="L736" s="6"/>
      <c r="M736" s="6"/>
    </row>
    <row r="737" spans="5:13" x14ac:dyDescent="0.25">
      <c r="E737" s="6"/>
      <c r="F737" s="6"/>
      <c r="G737" s="6"/>
      <c r="H737" s="6"/>
      <c r="I737" s="6"/>
      <c r="J737" s="6"/>
      <c r="K737" s="6"/>
      <c r="L737" s="6"/>
      <c r="M737" s="6"/>
    </row>
    <row r="738" spans="5:13" x14ac:dyDescent="0.25">
      <c r="E738" s="6"/>
      <c r="F738" s="6"/>
      <c r="G738" s="6"/>
      <c r="H738" s="6"/>
      <c r="I738" s="6"/>
      <c r="J738" s="6"/>
      <c r="K738" s="6"/>
      <c r="L738" s="6"/>
      <c r="M738" s="6"/>
    </row>
    <row r="739" spans="5:13" x14ac:dyDescent="0.25">
      <c r="E739" s="6"/>
      <c r="F739" s="6"/>
      <c r="G739" s="6"/>
      <c r="H739" s="6"/>
      <c r="I739" s="6"/>
      <c r="J739" s="6"/>
      <c r="K739" s="6"/>
      <c r="L739" s="6"/>
      <c r="M739" s="6"/>
    </row>
    <row r="740" spans="5:13" x14ac:dyDescent="0.25">
      <c r="E740" s="6"/>
      <c r="F740" s="6"/>
      <c r="G740" s="6"/>
      <c r="H740" s="6"/>
      <c r="I740" s="6"/>
      <c r="J740" s="6"/>
      <c r="K740" s="6"/>
      <c r="L740" s="6"/>
      <c r="M740" s="6"/>
    </row>
    <row r="741" spans="5:13" x14ac:dyDescent="0.25">
      <c r="E741" s="6"/>
      <c r="F741" s="6"/>
      <c r="G741" s="6"/>
      <c r="H741" s="6"/>
      <c r="I741" s="6"/>
      <c r="J741" s="6"/>
      <c r="K741" s="6"/>
      <c r="L741" s="6"/>
      <c r="M741" s="6"/>
    </row>
    <row r="742" spans="5:13" x14ac:dyDescent="0.25">
      <c r="E742" s="6"/>
      <c r="F742" s="6"/>
      <c r="G742" s="6"/>
      <c r="H742" s="6"/>
      <c r="I742" s="6"/>
      <c r="J742" s="6"/>
      <c r="K742" s="6"/>
      <c r="L742" s="6"/>
      <c r="M742" s="6"/>
    </row>
    <row r="743" spans="5:13" x14ac:dyDescent="0.25">
      <c r="E743" s="6"/>
      <c r="F743" s="6"/>
      <c r="G743" s="6"/>
      <c r="H743" s="6"/>
      <c r="I743" s="6"/>
      <c r="J743" s="6"/>
      <c r="K743" s="6"/>
      <c r="L743" s="6"/>
      <c r="M743" s="6"/>
    </row>
    <row r="744" spans="5:13" x14ac:dyDescent="0.25">
      <c r="E744" s="6"/>
      <c r="F744" s="6"/>
      <c r="G744" s="6"/>
      <c r="H744" s="6"/>
      <c r="I744" s="6"/>
      <c r="J744" s="6"/>
      <c r="K744" s="6"/>
      <c r="L744" s="6"/>
      <c r="M744" s="6"/>
    </row>
    <row r="745" spans="5:13" x14ac:dyDescent="0.25">
      <c r="E745" s="6"/>
      <c r="F745" s="6"/>
      <c r="G745" s="6"/>
      <c r="H745" s="6"/>
      <c r="I745" s="6"/>
      <c r="J745" s="6"/>
      <c r="K745" s="6"/>
      <c r="L745" s="6"/>
      <c r="M745" s="6"/>
    </row>
    <row r="746" spans="5:13" x14ac:dyDescent="0.25">
      <c r="E746" s="6"/>
      <c r="F746" s="6"/>
      <c r="G746" s="6"/>
      <c r="H746" s="6"/>
      <c r="I746" s="6"/>
      <c r="J746" s="6"/>
      <c r="K746" s="6"/>
      <c r="L746" s="6"/>
      <c r="M746" s="6"/>
    </row>
    <row r="747" spans="5:13" x14ac:dyDescent="0.25">
      <c r="E747" s="6"/>
      <c r="F747" s="6"/>
      <c r="G747" s="6"/>
      <c r="H747" s="6"/>
      <c r="I747" s="6"/>
      <c r="J747" s="6"/>
      <c r="K747" s="6"/>
      <c r="L747" s="6"/>
      <c r="M747" s="6"/>
    </row>
    <row r="748" spans="5:13" x14ac:dyDescent="0.25">
      <c r="E748" s="6"/>
      <c r="F748" s="6"/>
      <c r="G748" s="6"/>
      <c r="H748" s="6"/>
      <c r="I748" s="6"/>
      <c r="J748" s="6"/>
      <c r="K748" s="6"/>
      <c r="L748" s="6"/>
      <c r="M748" s="6"/>
    </row>
    <row r="749" spans="5:13" x14ac:dyDescent="0.25">
      <c r="E749" s="6"/>
      <c r="F749" s="6"/>
      <c r="G749" s="6"/>
      <c r="H749" s="6"/>
      <c r="I749" s="6"/>
      <c r="J749" s="6"/>
      <c r="K749" s="6"/>
      <c r="L749" s="6"/>
      <c r="M749" s="6"/>
    </row>
    <row r="750" spans="5:13" x14ac:dyDescent="0.25">
      <c r="E750" s="6"/>
      <c r="F750" s="6"/>
      <c r="G750" s="6"/>
      <c r="H750" s="6"/>
      <c r="I750" s="6"/>
      <c r="J750" s="6"/>
      <c r="K750" s="6"/>
      <c r="L750" s="6"/>
      <c r="M750" s="6"/>
    </row>
    <row r="751" spans="5:13" x14ac:dyDescent="0.25">
      <c r="E751" s="6"/>
      <c r="F751" s="6"/>
      <c r="G751" s="6"/>
      <c r="H751" s="6"/>
      <c r="I751" s="6"/>
      <c r="J751" s="6"/>
      <c r="K751" s="6"/>
      <c r="L751" s="6"/>
      <c r="M751" s="6"/>
    </row>
    <row r="752" spans="5:13" x14ac:dyDescent="0.25">
      <c r="E752" s="6"/>
      <c r="F752" s="6"/>
      <c r="G752" s="6"/>
      <c r="H752" s="6"/>
      <c r="I752" s="6"/>
      <c r="J752" s="6"/>
      <c r="K752" s="6"/>
      <c r="L752" s="6"/>
      <c r="M752" s="6"/>
    </row>
    <row r="753" spans="5:13" x14ac:dyDescent="0.25">
      <c r="E753" s="6"/>
      <c r="F753" s="6"/>
      <c r="G753" s="6"/>
      <c r="H753" s="6"/>
      <c r="I753" s="6"/>
      <c r="J753" s="6"/>
      <c r="K753" s="6"/>
      <c r="L753" s="6"/>
      <c r="M753" s="6"/>
    </row>
    <row r="754" spans="5:13" x14ac:dyDescent="0.25">
      <c r="E754" s="6"/>
      <c r="F754" s="6"/>
      <c r="G754" s="6"/>
      <c r="H754" s="6"/>
      <c r="I754" s="6"/>
      <c r="J754" s="6"/>
      <c r="K754" s="6"/>
      <c r="L754" s="6"/>
      <c r="M754" s="6"/>
    </row>
    <row r="755" spans="5:13" x14ac:dyDescent="0.25">
      <c r="E755" s="6"/>
      <c r="F755" s="6"/>
      <c r="G755" s="6"/>
      <c r="H755" s="6"/>
      <c r="I755" s="6"/>
      <c r="J755" s="6"/>
      <c r="K755" s="6"/>
      <c r="L755" s="6"/>
      <c r="M755" s="6"/>
    </row>
    <row r="756" spans="5:13" x14ac:dyDescent="0.25">
      <c r="E756" s="6"/>
      <c r="F756" s="6"/>
      <c r="G756" s="6"/>
      <c r="H756" s="6"/>
      <c r="I756" s="6"/>
      <c r="J756" s="6"/>
      <c r="K756" s="6"/>
      <c r="L756" s="6"/>
      <c r="M756" s="6"/>
    </row>
    <row r="757" spans="5:13" x14ac:dyDescent="0.25">
      <c r="E757" s="6"/>
      <c r="F757" s="6"/>
      <c r="G757" s="6"/>
      <c r="H757" s="6"/>
      <c r="I757" s="6"/>
      <c r="J757" s="6"/>
      <c r="K757" s="6"/>
      <c r="L757" s="6"/>
      <c r="M757" s="6"/>
    </row>
    <row r="758" spans="5:13" x14ac:dyDescent="0.25">
      <c r="E758" s="6"/>
      <c r="F758" s="6"/>
      <c r="G758" s="6"/>
      <c r="H758" s="6"/>
      <c r="I758" s="6"/>
      <c r="J758" s="6"/>
      <c r="K758" s="6"/>
      <c r="L758" s="6"/>
      <c r="M758" s="6"/>
    </row>
    <row r="759" spans="5:13" x14ac:dyDescent="0.25">
      <c r="E759" s="6"/>
      <c r="F759" s="6"/>
      <c r="G759" s="6"/>
      <c r="H759" s="6"/>
      <c r="I759" s="6"/>
      <c r="J759" s="6"/>
      <c r="K759" s="6"/>
      <c r="L759" s="6"/>
      <c r="M759" s="6"/>
    </row>
    <row r="760" spans="5:13" x14ac:dyDescent="0.25">
      <c r="E760" s="6"/>
      <c r="F760" s="6"/>
      <c r="G760" s="6"/>
      <c r="H760" s="6"/>
      <c r="I760" s="6"/>
      <c r="J760" s="6"/>
      <c r="K760" s="6"/>
      <c r="L760" s="6"/>
      <c r="M760" s="6"/>
    </row>
    <row r="761" spans="5:13" x14ac:dyDescent="0.25">
      <c r="E761" s="6"/>
      <c r="F761" s="6"/>
      <c r="G761" s="6"/>
      <c r="H761" s="6"/>
      <c r="I761" s="6"/>
      <c r="J761" s="6"/>
      <c r="K761" s="6"/>
      <c r="L761" s="6"/>
      <c r="M761" s="6"/>
    </row>
    <row r="762" spans="5:13" x14ac:dyDescent="0.25">
      <c r="E762" s="6"/>
      <c r="F762" s="6"/>
      <c r="G762" s="6"/>
      <c r="H762" s="6"/>
      <c r="I762" s="6"/>
      <c r="J762" s="6"/>
      <c r="K762" s="6"/>
      <c r="L762" s="6"/>
      <c r="M762" s="6"/>
    </row>
    <row r="763" spans="5:13" x14ac:dyDescent="0.25">
      <c r="E763" s="6"/>
      <c r="F763" s="6"/>
      <c r="G763" s="6"/>
      <c r="H763" s="6"/>
      <c r="I763" s="6"/>
      <c r="J763" s="6"/>
      <c r="K763" s="6"/>
      <c r="L763" s="6"/>
      <c r="M763" s="6"/>
    </row>
    <row r="764" spans="5:13" x14ac:dyDescent="0.25">
      <c r="E764" s="6"/>
      <c r="F764" s="6"/>
      <c r="G764" s="6"/>
      <c r="H764" s="6"/>
      <c r="I764" s="6"/>
      <c r="J764" s="6"/>
      <c r="K764" s="6"/>
      <c r="L764" s="6"/>
      <c r="M764" s="6"/>
    </row>
    <row r="765" spans="5:13" x14ac:dyDescent="0.25">
      <c r="E765" s="6"/>
      <c r="F765" s="6"/>
      <c r="G765" s="6"/>
      <c r="H765" s="6"/>
      <c r="I765" s="6"/>
      <c r="J765" s="6"/>
      <c r="K765" s="6"/>
      <c r="L765" s="6"/>
      <c r="M765" s="6"/>
    </row>
    <row r="766" spans="5:13" x14ac:dyDescent="0.25">
      <c r="E766" s="6"/>
      <c r="F766" s="6"/>
      <c r="G766" s="6"/>
      <c r="H766" s="6"/>
      <c r="I766" s="6"/>
      <c r="J766" s="6"/>
      <c r="K766" s="6"/>
      <c r="L766" s="6"/>
      <c r="M766" s="6"/>
    </row>
    <row r="767" spans="5:13" x14ac:dyDescent="0.25">
      <c r="E767" s="6"/>
      <c r="F767" s="6"/>
      <c r="G767" s="6"/>
      <c r="H767" s="6"/>
      <c r="I767" s="6"/>
      <c r="J767" s="6"/>
      <c r="K767" s="6"/>
      <c r="L767" s="6"/>
      <c r="M767" s="6"/>
    </row>
    <row r="768" spans="5:13" x14ac:dyDescent="0.25">
      <c r="E768" s="6"/>
      <c r="F768" s="6"/>
      <c r="G768" s="6"/>
      <c r="H768" s="6"/>
      <c r="I768" s="6"/>
      <c r="J768" s="6"/>
      <c r="K768" s="6"/>
      <c r="L768" s="6"/>
      <c r="M768" s="6"/>
    </row>
    <row r="769" spans="5:13" x14ac:dyDescent="0.25">
      <c r="E769" s="6"/>
      <c r="F769" s="6"/>
      <c r="G769" s="6"/>
      <c r="H769" s="6"/>
      <c r="I769" s="6"/>
      <c r="J769" s="6"/>
      <c r="K769" s="6"/>
      <c r="L769" s="6"/>
      <c r="M769" s="6"/>
    </row>
    <row r="770" spans="5:13" x14ac:dyDescent="0.25">
      <c r="E770" s="6"/>
      <c r="F770" s="6"/>
      <c r="G770" s="6"/>
      <c r="H770" s="6"/>
      <c r="I770" s="6"/>
      <c r="J770" s="6"/>
      <c r="K770" s="6"/>
      <c r="L770" s="6"/>
      <c r="M770" s="6"/>
    </row>
    <row r="771" spans="5:13" x14ac:dyDescent="0.25">
      <c r="E771" s="6"/>
      <c r="F771" s="6"/>
      <c r="G771" s="6"/>
      <c r="H771" s="6"/>
      <c r="I771" s="6"/>
      <c r="J771" s="6"/>
      <c r="K771" s="6"/>
      <c r="L771" s="6"/>
      <c r="M771" s="6"/>
    </row>
    <row r="772" spans="5:13" x14ac:dyDescent="0.25">
      <c r="E772" s="6"/>
      <c r="F772" s="6"/>
      <c r="G772" s="6"/>
      <c r="H772" s="6"/>
      <c r="I772" s="6"/>
      <c r="J772" s="6"/>
      <c r="K772" s="6"/>
      <c r="L772" s="6"/>
      <c r="M772" s="6"/>
    </row>
    <row r="773" spans="5:13" x14ac:dyDescent="0.25">
      <c r="E773" s="6"/>
      <c r="F773" s="6"/>
      <c r="G773" s="6"/>
      <c r="H773" s="6"/>
      <c r="I773" s="6"/>
      <c r="J773" s="6"/>
      <c r="K773" s="6"/>
      <c r="L773" s="6"/>
      <c r="M773" s="6"/>
    </row>
    <row r="774" spans="5:13" x14ac:dyDescent="0.25">
      <c r="E774" s="6"/>
      <c r="F774" s="6"/>
      <c r="G774" s="6"/>
      <c r="H774" s="6"/>
      <c r="I774" s="6"/>
      <c r="J774" s="6"/>
      <c r="K774" s="6"/>
      <c r="L774" s="6"/>
      <c r="M774" s="6"/>
    </row>
    <row r="775" spans="5:13" x14ac:dyDescent="0.25">
      <c r="E775" s="6"/>
      <c r="F775" s="6"/>
      <c r="G775" s="6"/>
      <c r="H775" s="6"/>
      <c r="I775" s="6"/>
      <c r="J775" s="6"/>
      <c r="K775" s="6"/>
      <c r="L775" s="6"/>
      <c r="M775" s="6"/>
    </row>
    <row r="776" spans="5:13" x14ac:dyDescent="0.25">
      <c r="E776" s="6"/>
      <c r="F776" s="6"/>
      <c r="G776" s="6"/>
      <c r="H776" s="6"/>
      <c r="I776" s="6"/>
      <c r="J776" s="6"/>
      <c r="K776" s="6"/>
      <c r="L776" s="6"/>
      <c r="M776" s="6"/>
    </row>
    <row r="777" spans="5:13" x14ac:dyDescent="0.25">
      <c r="E777" s="6"/>
      <c r="F777" s="6"/>
      <c r="G777" s="6"/>
      <c r="H777" s="6"/>
      <c r="I777" s="6"/>
      <c r="J777" s="6"/>
      <c r="K777" s="6"/>
      <c r="L777" s="6"/>
      <c r="M777" s="6"/>
    </row>
    <row r="778" spans="5:13" x14ac:dyDescent="0.25">
      <c r="E778" s="6"/>
      <c r="F778" s="6"/>
      <c r="G778" s="6"/>
      <c r="H778" s="6"/>
      <c r="I778" s="6"/>
      <c r="J778" s="6"/>
      <c r="K778" s="6"/>
      <c r="L778" s="6"/>
      <c r="M778" s="6"/>
    </row>
    <row r="779" spans="5:13" x14ac:dyDescent="0.25">
      <c r="E779" s="6"/>
      <c r="F779" s="6"/>
      <c r="G779" s="6"/>
      <c r="H779" s="6"/>
      <c r="I779" s="6"/>
      <c r="J779" s="6"/>
      <c r="K779" s="6"/>
      <c r="L779" s="6"/>
      <c r="M779" s="6"/>
    </row>
    <row r="780" spans="5:13" x14ac:dyDescent="0.25">
      <c r="E780" s="6"/>
      <c r="F780" s="6"/>
      <c r="G780" s="6"/>
      <c r="H780" s="6"/>
      <c r="I780" s="6"/>
      <c r="J780" s="6"/>
      <c r="K780" s="6"/>
      <c r="L780" s="6"/>
      <c r="M780" s="6"/>
    </row>
    <row r="781" spans="5:13" x14ac:dyDescent="0.25">
      <c r="E781" s="6"/>
      <c r="F781" s="6"/>
      <c r="G781" s="6"/>
      <c r="H781" s="6"/>
      <c r="I781" s="6"/>
      <c r="J781" s="6"/>
      <c r="K781" s="6"/>
      <c r="L781" s="6"/>
      <c r="M781" s="6"/>
    </row>
    <row r="782" spans="5:13" x14ac:dyDescent="0.25">
      <c r="E782" s="6"/>
      <c r="F782" s="6"/>
      <c r="G782" s="6"/>
      <c r="H782" s="6"/>
      <c r="I782" s="6"/>
      <c r="J782" s="6"/>
      <c r="K782" s="6"/>
      <c r="L782" s="6"/>
      <c r="M782" s="6"/>
    </row>
    <row r="783" spans="5:13" x14ac:dyDescent="0.25">
      <c r="E783" s="6"/>
      <c r="F783" s="6"/>
      <c r="G783" s="6"/>
      <c r="H783" s="6"/>
      <c r="I783" s="6"/>
      <c r="J783" s="6"/>
      <c r="K783" s="6"/>
      <c r="L783" s="6"/>
      <c r="M783" s="6"/>
    </row>
    <row r="784" spans="5:13" x14ac:dyDescent="0.25">
      <c r="E784" s="6"/>
      <c r="F784" s="6"/>
      <c r="G784" s="6"/>
      <c r="H784" s="6"/>
      <c r="I784" s="6"/>
      <c r="J784" s="6"/>
      <c r="K784" s="6"/>
      <c r="L784" s="6"/>
      <c r="M784" s="6"/>
    </row>
    <row r="785" spans="5:13" x14ac:dyDescent="0.25">
      <c r="E785" s="6"/>
      <c r="F785" s="6"/>
      <c r="G785" s="6"/>
      <c r="H785" s="6"/>
      <c r="I785" s="6"/>
      <c r="J785" s="6"/>
      <c r="K785" s="6"/>
      <c r="L785" s="6"/>
      <c r="M785" s="6"/>
    </row>
    <row r="786" spans="5:13" x14ac:dyDescent="0.25">
      <c r="E786" s="6"/>
      <c r="F786" s="6"/>
      <c r="G786" s="6"/>
      <c r="H786" s="6"/>
      <c r="I786" s="6"/>
      <c r="J786" s="6"/>
      <c r="K786" s="6"/>
      <c r="L786" s="6"/>
      <c r="M786" s="6"/>
    </row>
    <row r="787" spans="5:13" x14ac:dyDescent="0.25">
      <c r="E787" s="6"/>
      <c r="F787" s="6"/>
      <c r="G787" s="6"/>
      <c r="H787" s="6"/>
      <c r="I787" s="6"/>
      <c r="J787" s="6"/>
      <c r="K787" s="6"/>
      <c r="L787" s="6"/>
      <c r="M787" s="6"/>
    </row>
    <row r="788" spans="5:13" x14ac:dyDescent="0.25">
      <c r="E788" s="6"/>
      <c r="F788" s="6"/>
      <c r="G788" s="6"/>
      <c r="H788" s="6"/>
      <c r="I788" s="6"/>
      <c r="J788" s="6"/>
      <c r="K788" s="6"/>
      <c r="L788" s="6"/>
      <c r="M788" s="6"/>
    </row>
    <row r="789" spans="5:13" x14ac:dyDescent="0.25">
      <c r="E789" s="6"/>
      <c r="F789" s="6"/>
      <c r="G789" s="6"/>
      <c r="H789" s="6"/>
      <c r="I789" s="6"/>
      <c r="J789" s="6"/>
      <c r="K789" s="6"/>
      <c r="L789" s="6"/>
      <c r="M789" s="6"/>
    </row>
    <row r="790" spans="5:13" x14ac:dyDescent="0.25">
      <c r="E790" s="6"/>
      <c r="F790" s="6"/>
      <c r="G790" s="6"/>
      <c r="H790" s="6"/>
      <c r="I790" s="6"/>
      <c r="J790" s="6"/>
      <c r="K790" s="6"/>
      <c r="L790" s="6"/>
      <c r="M790" s="6"/>
    </row>
    <row r="791" spans="5:13" x14ac:dyDescent="0.25">
      <c r="E791" s="6"/>
      <c r="F791" s="6"/>
      <c r="G791" s="6"/>
      <c r="H791" s="6"/>
      <c r="I791" s="6"/>
      <c r="J791" s="6"/>
      <c r="K791" s="6"/>
      <c r="L791" s="6"/>
      <c r="M791" s="6"/>
    </row>
    <row r="792" spans="5:13" x14ac:dyDescent="0.25">
      <c r="E792" s="6"/>
      <c r="F792" s="6"/>
      <c r="G792" s="6"/>
      <c r="H792" s="6"/>
      <c r="I792" s="6"/>
      <c r="J792" s="6"/>
      <c r="K792" s="6"/>
      <c r="L792" s="6"/>
      <c r="M792" s="6"/>
    </row>
    <row r="793" spans="5:13" x14ac:dyDescent="0.25">
      <c r="E793" s="6"/>
      <c r="F793" s="6"/>
      <c r="G793" s="6"/>
      <c r="H793" s="6"/>
      <c r="I793" s="6"/>
      <c r="J793" s="6"/>
      <c r="K793" s="6"/>
      <c r="L793" s="6"/>
      <c r="M793" s="6"/>
    </row>
    <row r="794" spans="5:13" x14ac:dyDescent="0.25">
      <c r="E794" s="6"/>
      <c r="F794" s="6"/>
      <c r="G794" s="6"/>
      <c r="H794" s="6"/>
      <c r="I794" s="6"/>
      <c r="J794" s="6"/>
      <c r="K794" s="6"/>
      <c r="L794" s="6"/>
      <c r="M794" s="6"/>
    </row>
    <row r="795" spans="5:13" x14ac:dyDescent="0.25">
      <c r="E795" s="6"/>
      <c r="F795" s="6"/>
      <c r="G795" s="6"/>
      <c r="H795" s="6"/>
      <c r="I795" s="6"/>
      <c r="J795" s="6"/>
      <c r="K795" s="6"/>
      <c r="L795" s="6"/>
      <c r="M795" s="6"/>
    </row>
    <row r="796" spans="5:13" x14ac:dyDescent="0.25">
      <c r="E796" s="6"/>
      <c r="F796" s="6"/>
      <c r="G796" s="6"/>
      <c r="H796" s="6"/>
      <c r="I796" s="6"/>
      <c r="J796" s="6"/>
      <c r="K796" s="6"/>
      <c r="L796" s="6"/>
      <c r="M796" s="6"/>
    </row>
    <row r="797" spans="5:13" x14ac:dyDescent="0.25">
      <c r="E797" s="6"/>
      <c r="F797" s="6"/>
      <c r="G797" s="6"/>
      <c r="H797" s="6"/>
      <c r="I797" s="6"/>
      <c r="J797" s="6"/>
      <c r="K797" s="6"/>
      <c r="L797" s="6"/>
      <c r="M797" s="6"/>
    </row>
    <row r="798" spans="5:13" x14ac:dyDescent="0.25">
      <c r="E798" s="6"/>
      <c r="F798" s="6"/>
      <c r="G798" s="6"/>
      <c r="H798" s="6"/>
      <c r="I798" s="6"/>
      <c r="J798" s="6"/>
      <c r="K798" s="6"/>
      <c r="L798" s="6"/>
      <c r="M798" s="6"/>
    </row>
    <row r="799" spans="5:13" x14ac:dyDescent="0.25">
      <c r="E799" s="6"/>
      <c r="F799" s="6"/>
      <c r="G799" s="6"/>
      <c r="H799" s="6"/>
      <c r="I799" s="6"/>
      <c r="J799" s="6"/>
      <c r="K799" s="6"/>
      <c r="L799" s="6"/>
      <c r="M799" s="6"/>
    </row>
    <row r="800" spans="5:13" x14ac:dyDescent="0.25">
      <c r="E800" s="6"/>
      <c r="F800" s="6"/>
      <c r="G800" s="6"/>
      <c r="H800" s="6"/>
      <c r="I800" s="6"/>
      <c r="J800" s="6"/>
      <c r="K800" s="6"/>
      <c r="L800" s="6"/>
      <c r="M800" s="6"/>
    </row>
    <row r="801" spans="5:13" x14ac:dyDescent="0.25">
      <c r="E801" s="6"/>
      <c r="F801" s="6"/>
      <c r="G801" s="6"/>
      <c r="H801" s="6"/>
      <c r="I801" s="6"/>
      <c r="J801" s="6"/>
      <c r="K801" s="6"/>
      <c r="L801" s="6"/>
      <c r="M801" s="6"/>
    </row>
    <row r="802" spans="5:13" x14ac:dyDescent="0.25">
      <c r="E802" s="6"/>
      <c r="F802" s="6"/>
      <c r="G802" s="6"/>
      <c r="H802" s="6"/>
      <c r="I802" s="6"/>
      <c r="J802" s="6"/>
      <c r="K802" s="6"/>
      <c r="L802" s="6"/>
      <c r="M802" s="6"/>
    </row>
    <row r="803" spans="5:13" x14ac:dyDescent="0.25">
      <c r="E803" s="6"/>
      <c r="F803" s="6"/>
      <c r="G803" s="6"/>
      <c r="H803" s="6"/>
      <c r="I803" s="6"/>
      <c r="J803" s="6"/>
      <c r="K803" s="6"/>
      <c r="L803" s="6"/>
      <c r="M803" s="6"/>
    </row>
    <row r="804" spans="5:13" x14ac:dyDescent="0.25">
      <c r="E804" s="6"/>
      <c r="F804" s="6"/>
      <c r="G804" s="6"/>
      <c r="H804" s="6"/>
      <c r="I804" s="6"/>
      <c r="J804" s="6"/>
      <c r="K804" s="6"/>
      <c r="L804" s="6"/>
      <c r="M804" s="6"/>
    </row>
    <row r="805" spans="5:13" x14ac:dyDescent="0.25">
      <c r="E805" s="6"/>
      <c r="F805" s="6"/>
      <c r="G805" s="6"/>
      <c r="H805" s="6"/>
      <c r="I805" s="6"/>
      <c r="J805" s="6"/>
      <c r="K805" s="6"/>
      <c r="L805" s="6"/>
      <c r="M805" s="6"/>
    </row>
    <row r="806" spans="5:13" x14ac:dyDescent="0.25">
      <c r="E806" s="6"/>
      <c r="F806" s="6"/>
      <c r="G806" s="6"/>
      <c r="H806" s="6"/>
      <c r="I806" s="6"/>
      <c r="J806" s="6"/>
      <c r="K806" s="6"/>
      <c r="L806" s="6"/>
      <c r="M806" s="6"/>
    </row>
    <row r="807" spans="5:13" x14ac:dyDescent="0.25">
      <c r="E807" s="6"/>
      <c r="F807" s="6"/>
      <c r="G807" s="6"/>
      <c r="H807" s="6"/>
      <c r="I807" s="6"/>
      <c r="J807" s="6"/>
      <c r="K807" s="6"/>
      <c r="L807" s="6"/>
      <c r="M807" s="6"/>
    </row>
    <row r="808" spans="5:13" x14ac:dyDescent="0.25">
      <c r="E808" s="6"/>
      <c r="F808" s="6"/>
      <c r="G808" s="6"/>
      <c r="H808" s="6"/>
      <c r="I808" s="6"/>
      <c r="J808" s="6"/>
      <c r="K808" s="6"/>
      <c r="L808" s="6"/>
      <c r="M808" s="6"/>
    </row>
    <row r="809" spans="5:13" x14ac:dyDescent="0.25">
      <c r="E809" s="6"/>
      <c r="F809" s="6"/>
      <c r="G809" s="6"/>
      <c r="H809" s="6"/>
      <c r="I809" s="6"/>
      <c r="J809" s="6"/>
      <c r="K809" s="6"/>
      <c r="L809" s="6"/>
      <c r="M809" s="6"/>
    </row>
    <row r="810" spans="5:13" x14ac:dyDescent="0.25">
      <c r="E810" s="6"/>
      <c r="F810" s="6"/>
      <c r="G810" s="6"/>
      <c r="H810" s="6"/>
      <c r="I810" s="6"/>
      <c r="J810" s="6"/>
      <c r="K810" s="6"/>
      <c r="L810" s="6"/>
      <c r="M810" s="6"/>
    </row>
    <row r="811" spans="5:13" x14ac:dyDescent="0.25">
      <c r="E811" s="6"/>
      <c r="F811" s="6"/>
      <c r="G811" s="6"/>
      <c r="H811" s="6"/>
      <c r="I811" s="6"/>
      <c r="J811" s="6"/>
      <c r="K811" s="6"/>
      <c r="L811" s="6"/>
      <c r="M811" s="6"/>
    </row>
    <row r="812" spans="5:13" x14ac:dyDescent="0.25">
      <c r="E812" s="6"/>
      <c r="F812" s="6"/>
      <c r="G812" s="6"/>
      <c r="H812" s="6"/>
      <c r="I812" s="6"/>
      <c r="J812" s="6"/>
      <c r="K812" s="6"/>
      <c r="L812" s="6"/>
      <c r="M812" s="6"/>
    </row>
    <row r="813" spans="5:13" x14ac:dyDescent="0.25">
      <c r="E813" s="6"/>
      <c r="F813" s="6"/>
      <c r="G813" s="6"/>
      <c r="H813" s="6"/>
      <c r="I813" s="6"/>
      <c r="J813" s="6"/>
      <c r="K813" s="6"/>
      <c r="L813" s="6"/>
      <c r="M813" s="6"/>
    </row>
    <row r="814" spans="5:13" x14ac:dyDescent="0.25">
      <c r="E814" s="6"/>
      <c r="F814" s="6"/>
      <c r="G814" s="6"/>
      <c r="H814" s="6"/>
      <c r="I814" s="6"/>
      <c r="J814" s="6"/>
      <c r="K814" s="6"/>
      <c r="L814" s="6"/>
      <c r="M814" s="6"/>
    </row>
    <row r="815" spans="5:13" x14ac:dyDescent="0.25">
      <c r="E815" s="6"/>
      <c r="F815" s="6"/>
      <c r="G815" s="6"/>
      <c r="H815" s="6"/>
      <c r="I815" s="6"/>
      <c r="J815" s="6"/>
      <c r="K815" s="6"/>
      <c r="L815" s="6"/>
      <c r="M815" s="6"/>
    </row>
    <row r="816" spans="5:13" x14ac:dyDescent="0.25">
      <c r="E816" s="6"/>
      <c r="F816" s="6"/>
      <c r="G816" s="6"/>
      <c r="H816" s="6"/>
      <c r="I816" s="6"/>
      <c r="J816" s="6"/>
      <c r="K816" s="6"/>
      <c r="L816" s="6"/>
      <c r="M816" s="6"/>
    </row>
    <row r="817" spans="5:13" x14ac:dyDescent="0.25">
      <c r="E817" s="6"/>
      <c r="F817" s="6"/>
      <c r="G817" s="6"/>
      <c r="H817" s="6"/>
      <c r="I817" s="6"/>
      <c r="J817" s="6"/>
      <c r="K817" s="6"/>
      <c r="L817" s="6"/>
      <c r="M817" s="6"/>
    </row>
    <row r="818" spans="5:13" x14ac:dyDescent="0.25">
      <c r="E818" s="6"/>
      <c r="F818" s="6"/>
      <c r="G818" s="6"/>
      <c r="H818" s="6"/>
      <c r="I818" s="6"/>
      <c r="J818" s="6"/>
      <c r="K818" s="6"/>
      <c r="L818" s="6"/>
      <c r="M818" s="6"/>
    </row>
    <row r="819" spans="5:13" x14ac:dyDescent="0.25">
      <c r="E819" s="6"/>
      <c r="F819" s="6"/>
      <c r="G819" s="6"/>
      <c r="H819" s="6"/>
      <c r="I819" s="6"/>
      <c r="J819" s="6"/>
      <c r="K819" s="6"/>
      <c r="L819" s="6"/>
      <c r="M819" s="6"/>
    </row>
    <row r="820" spans="5:13" x14ac:dyDescent="0.25">
      <c r="E820" s="6"/>
      <c r="F820" s="6"/>
      <c r="G820" s="6"/>
      <c r="H820" s="6"/>
      <c r="I820" s="6"/>
      <c r="J820" s="6"/>
      <c r="K820" s="6"/>
      <c r="L820" s="6"/>
      <c r="M820" s="6"/>
    </row>
    <row r="821" spans="5:13" x14ac:dyDescent="0.25">
      <c r="E821" s="6"/>
      <c r="F821" s="6"/>
      <c r="G821" s="6"/>
      <c r="H821" s="6"/>
      <c r="I821" s="6"/>
      <c r="J821" s="6"/>
      <c r="K821" s="6"/>
      <c r="L821" s="6"/>
      <c r="M821" s="6"/>
    </row>
    <row r="822" spans="5:13" x14ac:dyDescent="0.25">
      <c r="E822" s="6"/>
      <c r="F822" s="6"/>
      <c r="G822" s="6"/>
      <c r="H822" s="6"/>
      <c r="I822" s="6"/>
      <c r="J822" s="6"/>
      <c r="K822" s="6"/>
      <c r="L822" s="6"/>
      <c r="M822" s="6"/>
    </row>
    <row r="823" spans="5:13" x14ac:dyDescent="0.25">
      <c r="E823" s="6"/>
      <c r="F823" s="6"/>
      <c r="G823" s="6"/>
      <c r="H823" s="6"/>
      <c r="I823" s="6"/>
      <c r="J823" s="6"/>
      <c r="K823" s="6"/>
      <c r="L823" s="6"/>
      <c r="M823" s="6"/>
    </row>
    <row r="824" spans="5:13" x14ac:dyDescent="0.25">
      <c r="E824" s="6"/>
      <c r="F824" s="6"/>
      <c r="G824" s="6"/>
      <c r="H824" s="6"/>
      <c r="I824" s="6"/>
      <c r="J824" s="6"/>
      <c r="K824" s="6"/>
      <c r="L824" s="6"/>
      <c r="M824" s="6"/>
    </row>
    <row r="825" spans="5:13" x14ac:dyDescent="0.25">
      <c r="E825" s="6"/>
      <c r="F825" s="6"/>
      <c r="G825" s="6"/>
      <c r="H825" s="6"/>
      <c r="I825" s="6"/>
      <c r="J825" s="6"/>
      <c r="K825" s="6"/>
      <c r="L825" s="6"/>
      <c r="M825" s="6"/>
    </row>
    <row r="826" spans="5:13" x14ac:dyDescent="0.25">
      <c r="E826" s="6"/>
      <c r="F826" s="6"/>
      <c r="G826" s="6"/>
      <c r="H826" s="6"/>
      <c r="I826" s="6"/>
      <c r="J826" s="6"/>
      <c r="K826" s="6"/>
      <c r="L826" s="6"/>
      <c r="M826" s="6"/>
    </row>
    <row r="827" spans="5:13" x14ac:dyDescent="0.25">
      <c r="E827" s="6"/>
      <c r="F827" s="6"/>
      <c r="G827" s="6"/>
      <c r="H827" s="6"/>
      <c r="I827" s="6"/>
      <c r="J827" s="6"/>
      <c r="K827" s="6"/>
      <c r="L827" s="6"/>
      <c r="M827" s="6"/>
    </row>
    <row r="828" spans="5:13" x14ac:dyDescent="0.25">
      <c r="E828" s="6"/>
      <c r="F828" s="6"/>
      <c r="G828" s="6"/>
      <c r="H828" s="6"/>
      <c r="I828" s="6"/>
      <c r="J828" s="6"/>
      <c r="K828" s="6"/>
      <c r="L828" s="6"/>
      <c r="M828" s="6"/>
    </row>
    <row r="829" spans="5:13" x14ac:dyDescent="0.25">
      <c r="E829" s="6"/>
      <c r="F829" s="6"/>
      <c r="G829" s="6"/>
      <c r="H829" s="6"/>
      <c r="I829" s="6"/>
      <c r="J829" s="6"/>
      <c r="K829" s="6"/>
      <c r="L829" s="6"/>
      <c r="M829" s="6"/>
    </row>
    <row r="830" spans="5:13" x14ac:dyDescent="0.25">
      <c r="E830" s="6"/>
      <c r="F830" s="6"/>
      <c r="G830" s="6"/>
      <c r="H830" s="6"/>
      <c r="I830" s="6"/>
      <c r="J830" s="6"/>
      <c r="K830" s="6"/>
      <c r="L830" s="6"/>
      <c r="M830" s="6"/>
    </row>
    <row r="831" spans="5:13" x14ac:dyDescent="0.25">
      <c r="E831" s="6"/>
      <c r="F831" s="6"/>
      <c r="G831" s="6"/>
      <c r="H831" s="6"/>
      <c r="I831" s="6"/>
      <c r="J831" s="6"/>
      <c r="K831" s="6"/>
      <c r="L831" s="6"/>
      <c r="M831" s="6"/>
    </row>
    <row r="832" spans="5:13" x14ac:dyDescent="0.25">
      <c r="E832" s="6"/>
      <c r="F832" s="6"/>
      <c r="G832" s="6"/>
      <c r="H832" s="6"/>
      <c r="I832" s="6"/>
      <c r="J832" s="6"/>
      <c r="K832" s="6"/>
      <c r="L832" s="6"/>
      <c r="M832" s="6"/>
    </row>
    <row r="833" spans="5:13" x14ac:dyDescent="0.25">
      <c r="E833" s="6"/>
      <c r="F833" s="6"/>
      <c r="G833" s="6"/>
      <c r="H833" s="6"/>
      <c r="I833" s="6"/>
      <c r="J833" s="6"/>
      <c r="K833" s="6"/>
      <c r="L833" s="6"/>
      <c r="M833" s="6"/>
    </row>
    <row r="834" spans="5:13" x14ac:dyDescent="0.25">
      <c r="E834" s="6"/>
      <c r="F834" s="6"/>
      <c r="G834" s="6"/>
      <c r="H834" s="6"/>
      <c r="I834" s="6"/>
      <c r="J834" s="6"/>
      <c r="K834" s="6"/>
      <c r="L834" s="6"/>
      <c r="M834" s="6"/>
    </row>
    <row r="835" spans="5:13" x14ac:dyDescent="0.25">
      <c r="E835" s="6"/>
      <c r="F835" s="6"/>
      <c r="G835" s="6"/>
      <c r="H835" s="6"/>
      <c r="I835" s="6"/>
      <c r="J835" s="6"/>
      <c r="K835" s="6"/>
      <c r="L835" s="6"/>
      <c r="M835" s="6"/>
    </row>
    <row r="836" spans="5:13" x14ac:dyDescent="0.25">
      <c r="E836" s="6"/>
      <c r="F836" s="6"/>
      <c r="G836" s="6"/>
      <c r="H836" s="6"/>
      <c r="I836" s="6"/>
      <c r="J836" s="6"/>
      <c r="K836" s="6"/>
      <c r="L836" s="6"/>
      <c r="M836" s="6"/>
    </row>
    <row r="837" spans="5:13" x14ac:dyDescent="0.25">
      <c r="E837" s="6"/>
      <c r="F837" s="6"/>
      <c r="G837" s="6"/>
      <c r="H837" s="6"/>
      <c r="I837" s="6"/>
      <c r="J837" s="6"/>
      <c r="K837" s="6"/>
      <c r="L837" s="6"/>
      <c r="M837" s="6"/>
    </row>
    <row r="838" spans="5:13" x14ac:dyDescent="0.25">
      <c r="E838" s="6"/>
      <c r="F838" s="6"/>
      <c r="G838" s="6"/>
      <c r="H838" s="6"/>
      <c r="I838" s="6"/>
      <c r="J838" s="6"/>
      <c r="K838" s="6"/>
      <c r="L838" s="6"/>
      <c r="M838" s="6"/>
    </row>
    <row r="839" spans="5:13" x14ac:dyDescent="0.25">
      <c r="E839" s="6"/>
      <c r="F839" s="6"/>
      <c r="G839" s="6"/>
      <c r="H839" s="6"/>
      <c r="I839" s="6"/>
      <c r="J839" s="6"/>
      <c r="K839" s="6"/>
      <c r="L839" s="6"/>
      <c r="M839" s="6"/>
    </row>
    <row r="840" spans="5:13" x14ac:dyDescent="0.25">
      <c r="E840" s="6"/>
      <c r="F840" s="6"/>
      <c r="G840" s="6"/>
      <c r="H840" s="6"/>
      <c r="I840" s="6"/>
      <c r="J840" s="6"/>
      <c r="K840" s="6"/>
      <c r="L840" s="6"/>
      <c r="M840" s="6"/>
    </row>
    <row r="841" spans="5:13" x14ac:dyDescent="0.25">
      <c r="E841" s="6"/>
      <c r="F841" s="6"/>
      <c r="G841" s="6"/>
      <c r="H841" s="6"/>
      <c r="I841" s="6"/>
      <c r="J841" s="6"/>
      <c r="K841" s="6"/>
      <c r="L841" s="6"/>
      <c r="M841" s="6"/>
    </row>
    <row r="842" spans="5:13" x14ac:dyDescent="0.25">
      <c r="E842" s="6"/>
      <c r="F842" s="6"/>
      <c r="G842" s="6"/>
      <c r="H842" s="6"/>
      <c r="I842" s="6"/>
      <c r="J842" s="6"/>
      <c r="K842" s="6"/>
      <c r="L842" s="6"/>
      <c r="M842" s="6"/>
    </row>
    <row r="843" spans="5:13" x14ac:dyDescent="0.25">
      <c r="E843" s="6"/>
      <c r="F843" s="6"/>
      <c r="G843" s="6"/>
      <c r="H843" s="6"/>
      <c r="I843" s="6"/>
      <c r="J843" s="6"/>
      <c r="K843" s="6"/>
      <c r="L843" s="6"/>
      <c r="M843" s="6"/>
    </row>
    <row r="844" spans="5:13" x14ac:dyDescent="0.25">
      <c r="E844" s="6"/>
      <c r="F844" s="6"/>
      <c r="G844" s="6"/>
      <c r="H844" s="6"/>
      <c r="I844" s="6"/>
      <c r="J844" s="6"/>
      <c r="K844" s="6"/>
      <c r="L844" s="6"/>
      <c r="M844" s="6"/>
    </row>
    <row r="845" spans="5:13" x14ac:dyDescent="0.25">
      <c r="E845" s="6"/>
      <c r="F845" s="6"/>
      <c r="G845" s="6"/>
      <c r="H845" s="6"/>
      <c r="I845" s="6"/>
      <c r="J845" s="6"/>
      <c r="K845" s="6"/>
      <c r="L845" s="6"/>
      <c r="M845" s="6"/>
    </row>
    <row r="846" spans="5:13" x14ac:dyDescent="0.25">
      <c r="E846" s="6"/>
      <c r="F846" s="6"/>
      <c r="G846" s="6"/>
      <c r="H846" s="6"/>
      <c r="I846" s="6"/>
      <c r="J846" s="6"/>
      <c r="K846" s="6"/>
      <c r="L846" s="6"/>
      <c r="M846" s="6"/>
    </row>
    <row r="847" spans="5:13" x14ac:dyDescent="0.25">
      <c r="E847" s="6"/>
      <c r="F847" s="6"/>
      <c r="G847" s="6"/>
      <c r="H847" s="6"/>
      <c r="I847" s="6"/>
      <c r="J847" s="6"/>
      <c r="K847" s="6"/>
      <c r="L847" s="6"/>
      <c r="M847" s="6"/>
    </row>
    <row r="848" spans="5:13" x14ac:dyDescent="0.25">
      <c r="E848" s="6"/>
      <c r="F848" s="6"/>
      <c r="G848" s="6"/>
      <c r="H848" s="6"/>
      <c r="I848" s="6"/>
      <c r="J848" s="6"/>
      <c r="K848" s="6"/>
      <c r="L848" s="6"/>
      <c r="M848" s="6"/>
    </row>
    <row r="849" spans="5:13" x14ac:dyDescent="0.25">
      <c r="E849" s="6"/>
      <c r="F849" s="6"/>
      <c r="G849" s="6"/>
      <c r="H849" s="6"/>
      <c r="I849" s="6"/>
      <c r="J849" s="6"/>
      <c r="K849" s="6"/>
      <c r="L849" s="6"/>
      <c r="M849" s="6"/>
    </row>
    <row r="850" spans="5:13" x14ac:dyDescent="0.25">
      <c r="E850" s="6"/>
      <c r="F850" s="6"/>
      <c r="G850" s="6"/>
      <c r="H850" s="6"/>
      <c r="I850" s="6"/>
      <c r="J850" s="6"/>
      <c r="K850" s="6"/>
      <c r="L850" s="6"/>
      <c r="M850" s="6"/>
    </row>
    <row r="851" spans="5:13" x14ac:dyDescent="0.25">
      <c r="E851" s="6"/>
      <c r="F851" s="6"/>
      <c r="G851" s="6"/>
      <c r="H851" s="6"/>
      <c r="I851" s="6"/>
      <c r="J851" s="6"/>
      <c r="K851" s="6"/>
      <c r="L851" s="6"/>
      <c r="M851" s="6"/>
    </row>
    <row r="852" spans="5:13" x14ac:dyDescent="0.25">
      <c r="E852" s="6"/>
      <c r="F852" s="6"/>
      <c r="G852" s="6"/>
      <c r="H852" s="6"/>
      <c r="I852" s="6"/>
      <c r="J852" s="6"/>
      <c r="K852" s="6"/>
      <c r="L852" s="6"/>
      <c r="M852" s="6"/>
    </row>
    <row r="853" spans="5:13" x14ac:dyDescent="0.25">
      <c r="E853" s="6"/>
      <c r="F853" s="6"/>
      <c r="G853" s="6"/>
      <c r="H853" s="6"/>
      <c r="I853" s="6"/>
      <c r="J853" s="6"/>
      <c r="K853" s="6"/>
      <c r="L853" s="6"/>
      <c r="M853" s="6"/>
    </row>
    <row r="854" spans="5:13" x14ac:dyDescent="0.25">
      <c r="E854" s="6"/>
      <c r="F854" s="6"/>
      <c r="G854" s="6"/>
      <c r="H854" s="6"/>
      <c r="I854" s="6"/>
      <c r="J854" s="6"/>
      <c r="K854" s="6"/>
      <c r="L854" s="6"/>
      <c r="M854" s="6"/>
    </row>
    <row r="855" spans="5:13" x14ac:dyDescent="0.25">
      <c r="E855" s="6"/>
      <c r="F855" s="6"/>
      <c r="G855" s="6"/>
      <c r="H855" s="6"/>
      <c r="I855" s="6"/>
      <c r="J855" s="6"/>
      <c r="K855" s="6"/>
      <c r="L855" s="6"/>
      <c r="M855" s="6"/>
    </row>
    <row r="856" spans="5:13" x14ac:dyDescent="0.25">
      <c r="E856" s="6"/>
      <c r="F856" s="6"/>
      <c r="G856" s="6"/>
      <c r="H856" s="6"/>
      <c r="I856" s="6"/>
      <c r="J856" s="6"/>
      <c r="K856" s="6"/>
      <c r="L856" s="6"/>
      <c r="M856" s="6"/>
    </row>
    <row r="857" spans="5:13" x14ac:dyDescent="0.25">
      <c r="E857" s="6"/>
      <c r="F857" s="6"/>
      <c r="G857" s="6"/>
      <c r="H857" s="6"/>
      <c r="I857" s="6"/>
      <c r="J857" s="6"/>
      <c r="K857" s="6"/>
      <c r="L857" s="6"/>
      <c r="M857" s="6"/>
    </row>
    <row r="858" spans="5:13" x14ac:dyDescent="0.25">
      <c r="E858" s="6"/>
      <c r="F858" s="6"/>
      <c r="G858" s="6"/>
      <c r="H858" s="6"/>
      <c r="I858" s="6"/>
      <c r="J858" s="6"/>
      <c r="K858" s="6"/>
      <c r="L858" s="6"/>
      <c r="M858" s="6"/>
    </row>
    <row r="859" spans="5:13" x14ac:dyDescent="0.25">
      <c r="E859" s="6"/>
      <c r="F859" s="6"/>
      <c r="G859" s="6"/>
      <c r="H859" s="6"/>
      <c r="I859" s="6"/>
      <c r="J859" s="6"/>
      <c r="K859" s="6"/>
      <c r="L859" s="6"/>
      <c r="M859" s="6"/>
    </row>
    <row r="860" spans="5:13" x14ac:dyDescent="0.25">
      <c r="E860" s="6"/>
      <c r="F860" s="6"/>
      <c r="G860" s="6"/>
      <c r="H860" s="6"/>
      <c r="I860" s="6"/>
      <c r="J860" s="6"/>
      <c r="K860" s="6"/>
      <c r="L860" s="6"/>
      <c r="M860" s="6"/>
    </row>
    <row r="861" spans="5:13" x14ac:dyDescent="0.25">
      <c r="E861" s="6"/>
      <c r="F861" s="6"/>
      <c r="G861" s="6"/>
      <c r="H861" s="6"/>
      <c r="I861" s="6"/>
      <c r="J861" s="6"/>
      <c r="K861" s="6"/>
      <c r="L861" s="6"/>
      <c r="M861" s="6"/>
    </row>
    <row r="862" spans="5:13" x14ac:dyDescent="0.25">
      <c r="E862" s="6"/>
      <c r="F862" s="6"/>
      <c r="G862" s="6"/>
      <c r="H862" s="6"/>
      <c r="I862" s="6"/>
      <c r="J862" s="6"/>
      <c r="K862" s="6"/>
      <c r="L862" s="6"/>
      <c r="M862" s="6"/>
    </row>
    <row r="863" spans="5:13" x14ac:dyDescent="0.25">
      <c r="E863" s="6"/>
      <c r="F863" s="6"/>
      <c r="G863" s="6"/>
      <c r="H863" s="6"/>
      <c r="I863" s="6"/>
      <c r="J863" s="6"/>
      <c r="K863" s="6"/>
      <c r="L863" s="6"/>
      <c r="M863" s="6"/>
    </row>
    <row r="864" spans="5:13" x14ac:dyDescent="0.25">
      <c r="E864" s="6"/>
      <c r="F864" s="6"/>
      <c r="G864" s="6"/>
      <c r="H864" s="6"/>
      <c r="I864" s="6"/>
      <c r="J864" s="6"/>
      <c r="K864" s="6"/>
      <c r="L864" s="6"/>
      <c r="M864" s="6"/>
    </row>
    <row r="865" spans="5:13" x14ac:dyDescent="0.25">
      <c r="E865" s="6"/>
      <c r="F865" s="6"/>
      <c r="G865" s="6"/>
      <c r="H865" s="6"/>
      <c r="I865" s="6"/>
      <c r="J865" s="6"/>
      <c r="K865" s="6"/>
      <c r="L865" s="6"/>
      <c r="M865" s="6"/>
    </row>
    <row r="866" spans="5:13" x14ac:dyDescent="0.25">
      <c r="E866" s="6"/>
      <c r="F866" s="6"/>
      <c r="G866" s="6"/>
      <c r="H866" s="6"/>
      <c r="I866" s="6"/>
      <c r="J866" s="6"/>
      <c r="K866" s="6"/>
      <c r="L866" s="6"/>
      <c r="M866" s="6"/>
    </row>
    <row r="867" spans="5:13" x14ac:dyDescent="0.25">
      <c r="E867" s="6"/>
      <c r="F867" s="6"/>
      <c r="G867" s="6"/>
      <c r="H867" s="6"/>
      <c r="I867" s="6"/>
      <c r="J867" s="6"/>
      <c r="K867" s="6"/>
      <c r="L867" s="6"/>
      <c r="M867" s="6"/>
    </row>
    <row r="868" spans="5:13" x14ac:dyDescent="0.25">
      <c r="E868" s="6"/>
      <c r="F868" s="6"/>
      <c r="G868" s="6"/>
      <c r="H868" s="6"/>
      <c r="I868" s="6"/>
      <c r="J868" s="6"/>
      <c r="K868" s="6"/>
      <c r="L868" s="6"/>
      <c r="M868" s="6"/>
    </row>
    <row r="869" spans="5:13" x14ac:dyDescent="0.25">
      <c r="E869" s="6"/>
      <c r="F869" s="6"/>
      <c r="G869" s="6"/>
      <c r="H869" s="6"/>
      <c r="I869" s="6"/>
      <c r="J869" s="6"/>
      <c r="K869" s="6"/>
      <c r="L869" s="6"/>
      <c r="M869" s="6"/>
    </row>
    <row r="870" spans="5:13" x14ac:dyDescent="0.25">
      <c r="E870" s="6"/>
      <c r="F870" s="6"/>
      <c r="G870" s="6"/>
      <c r="H870" s="6"/>
      <c r="I870" s="6"/>
      <c r="J870" s="6"/>
      <c r="K870" s="6"/>
      <c r="L870" s="6"/>
      <c r="M870" s="6"/>
    </row>
    <row r="871" spans="5:13" x14ac:dyDescent="0.25">
      <c r="E871" s="6"/>
      <c r="F871" s="6"/>
      <c r="G871" s="6"/>
      <c r="H871" s="6"/>
      <c r="I871" s="6"/>
      <c r="J871" s="6"/>
      <c r="K871" s="6"/>
      <c r="L871" s="6"/>
      <c r="M871" s="6"/>
    </row>
    <row r="872" spans="5:13" x14ac:dyDescent="0.25">
      <c r="E872" s="6"/>
      <c r="F872" s="6"/>
      <c r="G872" s="6"/>
      <c r="H872" s="6"/>
      <c r="I872" s="6"/>
      <c r="J872" s="6"/>
      <c r="K872" s="6"/>
      <c r="L872" s="6"/>
      <c r="M872" s="6"/>
    </row>
    <row r="873" spans="5:13" x14ac:dyDescent="0.25">
      <c r="E873" s="6"/>
      <c r="F873" s="6"/>
      <c r="G873" s="6"/>
      <c r="H873" s="6"/>
      <c r="I873" s="6"/>
      <c r="J873" s="6"/>
      <c r="K873" s="6"/>
      <c r="L873" s="6"/>
      <c r="M873" s="6"/>
    </row>
    <row r="874" spans="5:13" x14ac:dyDescent="0.25">
      <c r="E874" s="6"/>
      <c r="F874" s="6"/>
      <c r="G874" s="6"/>
      <c r="H874" s="6"/>
      <c r="I874" s="6"/>
      <c r="J874" s="6"/>
      <c r="K874" s="6"/>
      <c r="L874" s="6"/>
      <c r="M874" s="6"/>
    </row>
    <row r="875" spans="5:13" x14ac:dyDescent="0.25">
      <c r="E875" s="6"/>
      <c r="F875" s="6"/>
      <c r="G875" s="6"/>
      <c r="H875" s="6"/>
      <c r="I875" s="6"/>
      <c r="J875" s="6"/>
      <c r="K875" s="6"/>
      <c r="L875" s="6"/>
      <c r="M875" s="6"/>
    </row>
    <row r="876" spans="5:13" x14ac:dyDescent="0.25">
      <c r="E876" s="6"/>
      <c r="F876" s="6"/>
      <c r="G876" s="6"/>
      <c r="H876" s="6"/>
      <c r="I876" s="6"/>
      <c r="J876" s="6"/>
      <c r="K876" s="6"/>
      <c r="L876" s="6"/>
      <c r="M876" s="6"/>
    </row>
    <row r="877" spans="5:13" x14ac:dyDescent="0.25">
      <c r="E877" s="6"/>
      <c r="F877" s="6"/>
      <c r="G877" s="6"/>
      <c r="H877" s="6"/>
      <c r="I877" s="6"/>
      <c r="J877" s="6"/>
      <c r="K877" s="6"/>
      <c r="L877" s="6"/>
      <c r="M877" s="6"/>
    </row>
    <row r="878" spans="5:13" x14ac:dyDescent="0.25">
      <c r="E878" s="6"/>
      <c r="F878" s="6"/>
      <c r="G878" s="6"/>
      <c r="H878" s="6"/>
      <c r="I878" s="6"/>
      <c r="J878" s="6"/>
      <c r="K878" s="6"/>
      <c r="L878" s="6"/>
      <c r="M878" s="6"/>
    </row>
    <row r="879" spans="5:13" x14ac:dyDescent="0.25">
      <c r="E879" s="6"/>
      <c r="F879" s="6"/>
      <c r="G879" s="6"/>
      <c r="H879" s="6"/>
      <c r="I879" s="6"/>
      <c r="J879" s="6"/>
      <c r="K879" s="6"/>
      <c r="L879" s="6"/>
      <c r="M879" s="6"/>
    </row>
    <row r="880" spans="5:13" x14ac:dyDescent="0.25">
      <c r="E880" s="6"/>
      <c r="F880" s="6"/>
      <c r="G880" s="6"/>
      <c r="H880" s="6"/>
      <c r="I880" s="6"/>
      <c r="J880" s="6"/>
      <c r="K880" s="6"/>
      <c r="L880" s="6"/>
      <c r="M880" s="6"/>
    </row>
    <row r="881" spans="5:13" x14ac:dyDescent="0.25">
      <c r="E881" s="6"/>
      <c r="F881" s="6"/>
      <c r="G881" s="6"/>
      <c r="H881" s="6"/>
      <c r="I881" s="6"/>
      <c r="J881" s="6"/>
      <c r="K881" s="6"/>
      <c r="L881" s="6"/>
      <c r="M881" s="6"/>
    </row>
    <row r="882" spans="5:13" x14ac:dyDescent="0.25">
      <c r="E882" s="6"/>
      <c r="F882" s="6"/>
      <c r="G882" s="6"/>
      <c r="H882" s="6"/>
      <c r="I882" s="6"/>
      <c r="J882" s="6"/>
      <c r="K882" s="6"/>
      <c r="L882" s="6"/>
      <c r="M882" s="6"/>
    </row>
    <row r="883" spans="5:13" x14ac:dyDescent="0.25">
      <c r="E883" s="6"/>
      <c r="F883" s="6"/>
      <c r="G883" s="6"/>
      <c r="H883" s="6"/>
      <c r="I883" s="6"/>
      <c r="J883" s="6"/>
      <c r="K883" s="6"/>
      <c r="L883" s="6"/>
      <c r="M883" s="6"/>
    </row>
    <row r="884" spans="5:13" x14ac:dyDescent="0.25">
      <c r="E884" s="6"/>
      <c r="F884" s="6"/>
      <c r="G884" s="6"/>
      <c r="H884" s="6"/>
      <c r="I884" s="6"/>
      <c r="J884" s="6"/>
      <c r="K884" s="6"/>
      <c r="L884" s="6"/>
      <c r="M884" s="6"/>
    </row>
    <row r="885" spans="5:13" x14ac:dyDescent="0.25">
      <c r="E885" s="6"/>
      <c r="F885" s="6"/>
      <c r="G885" s="6"/>
      <c r="H885" s="6"/>
      <c r="I885" s="6"/>
      <c r="J885" s="6"/>
      <c r="K885" s="6"/>
      <c r="L885" s="6"/>
      <c r="M885" s="6"/>
    </row>
    <row r="886" spans="5:13" x14ac:dyDescent="0.25">
      <c r="E886" s="6"/>
      <c r="F886" s="6"/>
      <c r="G886" s="6"/>
      <c r="H886" s="6"/>
      <c r="I886" s="6"/>
      <c r="J886" s="6"/>
      <c r="K886" s="6"/>
      <c r="L886" s="6"/>
      <c r="M886" s="6"/>
    </row>
    <row r="887" spans="5:13" x14ac:dyDescent="0.25">
      <c r="E887" s="6"/>
      <c r="F887" s="6"/>
      <c r="G887" s="6"/>
      <c r="H887" s="6"/>
      <c r="I887" s="6"/>
      <c r="J887" s="6"/>
      <c r="K887" s="6"/>
      <c r="L887" s="6"/>
      <c r="M887" s="6"/>
    </row>
    <row r="888" spans="5:13" x14ac:dyDescent="0.25">
      <c r="E888" s="6"/>
      <c r="F888" s="6"/>
      <c r="G888" s="6"/>
      <c r="H888" s="6"/>
      <c r="I888" s="6"/>
      <c r="J888" s="6"/>
      <c r="K888" s="6"/>
      <c r="L888" s="6"/>
      <c r="M888" s="6"/>
    </row>
    <row r="889" spans="5:13" x14ac:dyDescent="0.25">
      <c r="E889" s="6"/>
      <c r="F889" s="6"/>
      <c r="G889" s="6"/>
      <c r="H889" s="6"/>
      <c r="I889" s="6"/>
      <c r="J889" s="6"/>
      <c r="K889" s="6"/>
      <c r="L889" s="6"/>
      <c r="M889" s="6"/>
    </row>
    <row r="890" spans="5:13" x14ac:dyDescent="0.25">
      <c r="E890" s="6"/>
      <c r="F890" s="6"/>
      <c r="G890" s="6"/>
      <c r="H890" s="6"/>
      <c r="I890" s="6"/>
      <c r="J890" s="6"/>
      <c r="K890" s="6"/>
      <c r="L890" s="6"/>
      <c r="M890" s="6"/>
    </row>
    <row r="891" spans="5:13" x14ac:dyDescent="0.25">
      <c r="E891" s="6"/>
      <c r="F891" s="6"/>
      <c r="G891" s="6"/>
      <c r="H891" s="6"/>
      <c r="I891" s="6"/>
      <c r="J891" s="6"/>
      <c r="K891" s="6"/>
      <c r="L891" s="6"/>
      <c r="M891" s="6"/>
    </row>
    <row r="892" spans="5:13" x14ac:dyDescent="0.25">
      <c r="E892" s="6"/>
      <c r="F892" s="6"/>
      <c r="G892" s="6"/>
      <c r="H892" s="6"/>
      <c r="I892" s="6"/>
      <c r="J892" s="6"/>
      <c r="K892" s="6"/>
      <c r="L892" s="6"/>
      <c r="M892" s="6"/>
    </row>
    <row r="893" spans="5:13" x14ac:dyDescent="0.25">
      <c r="E893" s="6"/>
      <c r="F893" s="6"/>
      <c r="G893" s="6"/>
      <c r="H893" s="6"/>
      <c r="I893" s="6"/>
      <c r="J893" s="6"/>
      <c r="K893" s="6"/>
      <c r="L893" s="6"/>
      <c r="M893" s="6"/>
    </row>
    <row r="894" spans="5:13" x14ac:dyDescent="0.25">
      <c r="E894" s="6"/>
      <c r="F894" s="6"/>
      <c r="G894" s="6"/>
      <c r="H894" s="6"/>
      <c r="I894" s="6"/>
      <c r="J894" s="6"/>
      <c r="K894" s="6"/>
      <c r="L894" s="6"/>
      <c r="M894" s="6"/>
    </row>
    <row r="895" spans="5:13" x14ac:dyDescent="0.25">
      <c r="E895" s="6"/>
      <c r="F895" s="6"/>
      <c r="G895" s="6"/>
      <c r="H895" s="6"/>
      <c r="I895" s="6"/>
      <c r="J895" s="6"/>
      <c r="K895" s="6"/>
      <c r="L895" s="6"/>
      <c r="M895" s="6"/>
    </row>
    <row r="896" spans="5:13" x14ac:dyDescent="0.25">
      <c r="E896" s="6"/>
      <c r="F896" s="6"/>
      <c r="G896" s="6"/>
      <c r="H896" s="6"/>
      <c r="I896" s="6"/>
      <c r="J896" s="6"/>
      <c r="K896" s="6"/>
      <c r="L896" s="6"/>
      <c r="M896" s="6"/>
    </row>
    <row r="897" spans="5:13" x14ac:dyDescent="0.25">
      <c r="E897" s="6"/>
      <c r="F897" s="6"/>
      <c r="G897" s="6"/>
      <c r="H897" s="6"/>
      <c r="I897" s="6"/>
      <c r="J897" s="6"/>
      <c r="K897" s="6"/>
      <c r="L897" s="6"/>
      <c r="M897" s="6"/>
    </row>
    <row r="898" spans="5:13" x14ac:dyDescent="0.25">
      <c r="E898" s="6"/>
      <c r="F898" s="6"/>
      <c r="G898" s="6"/>
      <c r="H898" s="6"/>
      <c r="I898" s="6"/>
      <c r="J898" s="6"/>
      <c r="K898" s="6"/>
      <c r="L898" s="6"/>
      <c r="M898" s="6"/>
    </row>
    <row r="899" spans="5:13" x14ac:dyDescent="0.25">
      <c r="E899" s="6"/>
      <c r="F899" s="6"/>
      <c r="G899" s="6"/>
      <c r="H899" s="6"/>
      <c r="I899" s="6"/>
      <c r="J899" s="6"/>
      <c r="K899" s="6"/>
      <c r="L899" s="6"/>
      <c r="M899" s="6"/>
    </row>
    <row r="900" spans="5:13" x14ac:dyDescent="0.25">
      <c r="E900" s="6"/>
      <c r="F900" s="6"/>
      <c r="G900" s="6"/>
      <c r="H900" s="6"/>
      <c r="I900" s="6"/>
      <c r="J900" s="6"/>
      <c r="K900" s="6"/>
      <c r="L900" s="6"/>
      <c r="M900" s="6"/>
    </row>
    <row r="901" spans="5:13" x14ac:dyDescent="0.25">
      <c r="E901" s="6"/>
      <c r="F901" s="6"/>
      <c r="G901" s="6"/>
      <c r="H901" s="6"/>
      <c r="I901" s="6"/>
      <c r="J901" s="6"/>
      <c r="K901" s="6"/>
      <c r="L901" s="6"/>
      <c r="M901" s="6"/>
    </row>
    <row r="902" spans="5:13" x14ac:dyDescent="0.25">
      <c r="E902" s="6"/>
      <c r="F902" s="6"/>
      <c r="G902" s="6"/>
      <c r="H902" s="6"/>
      <c r="I902" s="6"/>
      <c r="J902" s="6"/>
      <c r="K902" s="6"/>
      <c r="L902" s="6"/>
      <c r="M902" s="6"/>
    </row>
    <row r="903" spans="5:13" x14ac:dyDescent="0.25">
      <c r="E903" s="6"/>
      <c r="F903" s="6"/>
      <c r="G903" s="6"/>
      <c r="H903" s="6"/>
      <c r="I903" s="6"/>
      <c r="J903" s="6"/>
      <c r="K903" s="6"/>
      <c r="L903" s="6"/>
      <c r="M903" s="6"/>
    </row>
    <row r="904" spans="5:13" x14ac:dyDescent="0.25">
      <c r="E904" s="6"/>
      <c r="F904" s="6"/>
      <c r="G904" s="6"/>
      <c r="H904" s="6"/>
      <c r="I904" s="6"/>
      <c r="J904" s="6"/>
      <c r="K904" s="6"/>
      <c r="L904" s="6"/>
      <c r="M904" s="6"/>
    </row>
    <row r="905" spans="5:13" x14ac:dyDescent="0.25">
      <c r="E905" s="6"/>
      <c r="F905" s="6"/>
      <c r="G905" s="6"/>
      <c r="H905" s="6"/>
      <c r="I905" s="6"/>
      <c r="J905" s="6"/>
      <c r="K905" s="6"/>
      <c r="L905" s="6"/>
      <c r="M905" s="6"/>
    </row>
    <row r="906" spans="5:13" x14ac:dyDescent="0.25">
      <c r="E906" s="6"/>
      <c r="F906" s="6"/>
      <c r="G906" s="6"/>
      <c r="H906" s="6"/>
      <c r="I906" s="6"/>
      <c r="J906" s="6"/>
      <c r="K906" s="6"/>
      <c r="L906" s="6"/>
      <c r="M906" s="6"/>
    </row>
    <row r="907" spans="5:13" x14ac:dyDescent="0.25">
      <c r="E907" s="6"/>
      <c r="F907" s="6"/>
      <c r="G907" s="6"/>
      <c r="H907" s="6"/>
      <c r="I907" s="6"/>
      <c r="J907" s="6"/>
      <c r="K907" s="6"/>
      <c r="L907" s="6"/>
      <c r="M907" s="6"/>
    </row>
    <row r="908" spans="5:13" x14ac:dyDescent="0.25">
      <c r="E908" s="6"/>
      <c r="F908" s="6"/>
      <c r="G908" s="6"/>
      <c r="H908" s="6"/>
      <c r="I908" s="6"/>
      <c r="J908" s="6"/>
      <c r="K908" s="6"/>
      <c r="L908" s="6"/>
      <c r="M908" s="6"/>
    </row>
    <row r="909" spans="5:13" x14ac:dyDescent="0.25">
      <c r="E909" s="6"/>
      <c r="F909" s="6"/>
      <c r="G909" s="6"/>
      <c r="H909" s="6"/>
      <c r="I909" s="6"/>
      <c r="J909" s="6"/>
      <c r="K909" s="6"/>
      <c r="L909" s="6"/>
      <c r="M909" s="6"/>
    </row>
    <row r="910" spans="5:13" x14ac:dyDescent="0.25">
      <c r="E910" s="6"/>
      <c r="F910" s="6"/>
      <c r="G910" s="6"/>
      <c r="H910" s="6"/>
      <c r="I910" s="6"/>
      <c r="J910" s="6"/>
      <c r="K910" s="6"/>
      <c r="L910" s="6"/>
      <c r="M910" s="6"/>
    </row>
    <row r="911" spans="5:13" x14ac:dyDescent="0.25">
      <c r="E911" s="6"/>
      <c r="F911" s="6"/>
      <c r="G911" s="6"/>
      <c r="H911" s="6"/>
      <c r="I911" s="6"/>
      <c r="J911" s="6"/>
      <c r="K911" s="6"/>
      <c r="L911" s="6"/>
      <c r="M911" s="6"/>
    </row>
    <row r="912" spans="5:13" x14ac:dyDescent="0.25">
      <c r="E912" s="6"/>
      <c r="F912" s="6"/>
      <c r="G912" s="6"/>
      <c r="H912" s="6"/>
      <c r="I912" s="6"/>
      <c r="J912" s="6"/>
      <c r="K912" s="6"/>
      <c r="L912" s="6"/>
      <c r="M912" s="6"/>
    </row>
    <row r="913" spans="5:13" x14ac:dyDescent="0.25">
      <c r="E913" s="6"/>
      <c r="F913" s="6"/>
      <c r="G913" s="6"/>
      <c r="H913" s="6"/>
      <c r="I913" s="6"/>
      <c r="J913" s="6"/>
      <c r="K913" s="6"/>
      <c r="L913" s="6"/>
      <c r="M913" s="6"/>
    </row>
    <row r="914" spans="5:13" x14ac:dyDescent="0.25">
      <c r="E914" s="6"/>
      <c r="F914" s="6"/>
      <c r="G914" s="6"/>
      <c r="H914" s="6"/>
      <c r="I914" s="6"/>
      <c r="J914" s="6"/>
      <c r="K914" s="6"/>
      <c r="L914" s="6"/>
      <c r="M914" s="6"/>
    </row>
    <row r="915" spans="5:13" x14ac:dyDescent="0.25">
      <c r="E915" s="6"/>
      <c r="F915" s="6"/>
      <c r="G915" s="6"/>
      <c r="H915" s="6"/>
      <c r="I915" s="6"/>
      <c r="J915" s="6"/>
      <c r="K915" s="6"/>
      <c r="L915" s="6"/>
      <c r="M915" s="6"/>
    </row>
    <row r="916" spans="5:13" x14ac:dyDescent="0.25">
      <c r="E916" s="6"/>
      <c r="F916" s="6"/>
      <c r="G916" s="6"/>
      <c r="H916" s="6"/>
      <c r="I916" s="6"/>
      <c r="J916" s="6"/>
      <c r="K916" s="6"/>
      <c r="L916" s="6"/>
      <c r="M916" s="6"/>
    </row>
    <row r="917" spans="5:13" x14ac:dyDescent="0.25">
      <c r="E917" s="6"/>
      <c r="F917" s="6"/>
      <c r="G917" s="6"/>
      <c r="H917" s="6"/>
      <c r="I917" s="6"/>
      <c r="J917" s="6"/>
      <c r="K917" s="6"/>
      <c r="L917" s="6"/>
      <c r="M917" s="6"/>
    </row>
    <row r="918" spans="5:13" x14ac:dyDescent="0.25">
      <c r="E918" s="6"/>
      <c r="F918" s="6"/>
      <c r="G918" s="6"/>
      <c r="H918" s="6"/>
      <c r="I918" s="6"/>
      <c r="J918" s="6"/>
      <c r="K918" s="6"/>
      <c r="L918" s="6"/>
      <c r="M918" s="6"/>
    </row>
    <row r="919" spans="5:13" x14ac:dyDescent="0.25">
      <c r="E919" s="6"/>
      <c r="F919" s="6"/>
      <c r="G919" s="6"/>
      <c r="H919" s="6"/>
      <c r="I919" s="6"/>
      <c r="J919" s="6"/>
      <c r="K919" s="6"/>
      <c r="L919" s="6"/>
      <c r="M919" s="6"/>
    </row>
    <row r="920" spans="5:13" x14ac:dyDescent="0.25">
      <c r="E920" s="6"/>
      <c r="F920" s="6"/>
      <c r="G920" s="6"/>
      <c r="H920" s="6"/>
      <c r="I920" s="6"/>
      <c r="J920" s="6"/>
      <c r="K920" s="6"/>
      <c r="L920" s="6"/>
      <c r="M920" s="6"/>
    </row>
    <row r="921" spans="5:13" x14ac:dyDescent="0.25">
      <c r="E921" s="6"/>
      <c r="F921" s="6"/>
      <c r="G921" s="6"/>
      <c r="H921" s="6"/>
      <c r="I921" s="6"/>
      <c r="J921" s="6"/>
      <c r="K921" s="6"/>
      <c r="L921" s="6"/>
      <c r="M921" s="6"/>
    </row>
    <row r="922" spans="5:13" x14ac:dyDescent="0.25">
      <c r="E922" s="6"/>
      <c r="F922" s="6"/>
      <c r="G922" s="6"/>
      <c r="H922" s="6"/>
      <c r="I922" s="6"/>
      <c r="J922" s="6"/>
      <c r="K922" s="6"/>
      <c r="L922" s="6"/>
      <c r="M922" s="6"/>
    </row>
    <row r="923" spans="5:13" x14ac:dyDescent="0.25">
      <c r="E923" s="6"/>
      <c r="F923" s="6"/>
      <c r="G923" s="6"/>
      <c r="H923" s="6"/>
      <c r="I923" s="6"/>
      <c r="J923" s="6"/>
      <c r="K923" s="6"/>
      <c r="L923" s="6"/>
      <c r="M923" s="6"/>
    </row>
    <row r="924" spans="5:13" x14ac:dyDescent="0.25">
      <c r="E924" s="6"/>
      <c r="F924" s="6"/>
      <c r="G924" s="6"/>
      <c r="H924" s="6"/>
      <c r="I924" s="6"/>
      <c r="J924" s="6"/>
      <c r="K924" s="6"/>
      <c r="L924" s="6"/>
      <c r="M924" s="6"/>
    </row>
    <row r="925" spans="5:13" x14ac:dyDescent="0.25">
      <c r="E925" s="6"/>
      <c r="F925" s="6"/>
      <c r="G925" s="6"/>
      <c r="H925" s="6"/>
      <c r="I925" s="6"/>
      <c r="J925" s="6"/>
      <c r="K925" s="6"/>
      <c r="L925" s="6"/>
      <c r="M925" s="6"/>
    </row>
    <row r="926" spans="5:13" x14ac:dyDescent="0.25">
      <c r="E926" s="6"/>
      <c r="F926" s="6"/>
      <c r="G926" s="6"/>
      <c r="H926" s="6"/>
      <c r="I926" s="6"/>
      <c r="J926" s="6"/>
      <c r="K926" s="6"/>
      <c r="L926" s="6"/>
      <c r="M926" s="6"/>
    </row>
    <row r="927" spans="5:13" x14ac:dyDescent="0.25">
      <c r="E927" s="6"/>
      <c r="F927" s="6"/>
      <c r="G927" s="6"/>
      <c r="H927" s="6"/>
      <c r="I927" s="6"/>
      <c r="J927" s="6"/>
      <c r="K927" s="6"/>
      <c r="L927" s="6"/>
      <c r="M927" s="6"/>
    </row>
    <row r="928" spans="5:13" x14ac:dyDescent="0.25">
      <c r="E928" s="6"/>
      <c r="F928" s="6"/>
      <c r="G928" s="6"/>
      <c r="H928" s="6"/>
      <c r="I928" s="6"/>
      <c r="J928" s="6"/>
      <c r="K928" s="6"/>
      <c r="L928" s="6"/>
      <c r="M928" s="6"/>
    </row>
    <row r="929" spans="5:13" x14ac:dyDescent="0.25">
      <c r="E929" s="6"/>
      <c r="F929" s="6"/>
      <c r="G929" s="6"/>
      <c r="H929" s="6"/>
      <c r="I929" s="6"/>
      <c r="J929" s="6"/>
      <c r="K929" s="6"/>
      <c r="L929" s="6"/>
      <c r="M929" s="6"/>
    </row>
    <row r="930" spans="5:13" x14ac:dyDescent="0.25">
      <c r="E930" s="6"/>
      <c r="F930" s="6"/>
      <c r="G930" s="6"/>
      <c r="H930" s="6"/>
      <c r="I930" s="6"/>
      <c r="J930" s="6"/>
      <c r="K930" s="6"/>
      <c r="L930" s="6"/>
      <c r="M930" s="6"/>
    </row>
    <row r="931" spans="5:13" x14ac:dyDescent="0.25">
      <c r="E931" s="6"/>
      <c r="F931" s="6"/>
      <c r="G931" s="6"/>
      <c r="H931" s="6"/>
      <c r="I931" s="6"/>
      <c r="J931" s="6"/>
      <c r="K931" s="6"/>
      <c r="L931" s="6"/>
      <c r="M931" s="6"/>
    </row>
    <row r="932" spans="5:13" x14ac:dyDescent="0.25">
      <c r="E932" s="6"/>
      <c r="F932" s="6"/>
      <c r="G932" s="6"/>
      <c r="H932" s="6"/>
      <c r="I932" s="6"/>
      <c r="J932" s="6"/>
      <c r="K932" s="6"/>
      <c r="L932" s="6"/>
      <c r="M932" s="6"/>
    </row>
    <row r="933" spans="5:13" x14ac:dyDescent="0.25">
      <c r="E933" s="6"/>
      <c r="F933" s="6"/>
      <c r="G933" s="6"/>
      <c r="H933" s="6"/>
      <c r="I933" s="6"/>
      <c r="J933" s="6"/>
      <c r="K933" s="6"/>
      <c r="L933" s="6"/>
      <c r="M933" s="6"/>
    </row>
    <row r="934" spans="5:13" x14ac:dyDescent="0.25">
      <c r="E934" s="6"/>
      <c r="F934" s="6"/>
      <c r="G934" s="6"/>
      <c r="H934" s="6"/>
      <c r="I934" s="6"/>
      <c r="J934" s="6"/>
      <c r="K934" s="6"/>
      <c r="L934" s="6"/>
      <c r="M934" s="6"/>
    </row>
    <row r="935" spans="5:13" x14ac:dyDescent="0.25">
      <c r="E935" s="6"/>
      <c r="F935" s="6"/>
      <c r="G935" s="6"/>
      <c r="H935" s="6"/>
      <c r="I935" s="6"/>
      <c r="J935" s="6"/>
      <c r="K935" s="6"/>
      <c r="L935" s="6"/>
      <c r="M935" s="6"/>
    </row>
    <row r="936" spans="5:13" x14ac:dyDescent="0.25">
      <c r="E936" s="6"/>
      <c r="F936" s="6"/>
      <c r="G936" s="6"/>
      <c r="H936" s="6"/>
      <c r="I936" s="6"/>
      <c r="J936" s="6"/>
      <c r="K936" s="6"/>
      <c r="L936" s="6"/>
      <c r="M936" s="6"/>
    </row>
    <row r="937" spans="5:13" x14ac:dyDescent="0.25">
      <c r="E937" s="6"/>
      <c r="F937" s="6"/>
      <c r="G937" s="6"/>
      <c r="H937" s="6"/>
      <c r="I937" s="6"/>
      <c r="J937" s="6"/>
      <c r="K937" s="6"/>
      <c r="L937" s="6"/>
      <c r="M937" s="6"/>
    </row>
    <row r="938" spans="5:13" x14ac:dyDescent="0.25">
      <c r="E938" s="6"/>
      <c r="F938" s="6"/>
      <c r="G938" s="6"/>
      <c r="H938" s="6"/>
      <c r="I938" s="6"/>
      <c r="J938" s="6"/>
      <c r="K938" s="6"/>
      <c r="L938" s="6"/>
      <c r="M938" s="6"/>
    </row>
    <row r="939" spans="5:13" x14ac:dyDescent="0.25">
      <c r="E939" s="6"/>
      <c r="F939" s="6"/>
      <c r="G939" s="6"/>
      <c r="H939" s="6"/>
      <c r="I939" s="6"/>
      <c r="J939" s="6"/>
      <c r="K939" s="6"/>
      <c r="L939" s="6"/>
      <c r="M939" s="6"/>
    </row>
    <row r="940" spans="5:13" x14ac:dyDescent="0.25">
      <c r="E940" s="6"/>
      <c r="F940" s="6"/>
      <c r="G940" s="6"/>
      <c r="H940" s="6"/>
      <c r="I940" s="6"/>
      <c r="J940" s="6"/>
      <c r="K940" s="6"/>
      <c r="L940" s="6"/>
      <c r="M940" s="6"/>
    </row>
    <row r="941" spans="5:13" x14ac:dyDescent="0.25">
      <c r="E941" s="6"/>
      <c r="F941" s="6"/>
      <c r="G941" s="6"/>
      <c r="H941" s="6"/>
      <c r="I941" s="6"/>
      <c r="J941" s="6"/>
      <c r="K941" s="6"/>
      <c r="L941" s="6"/>
      <c r="M941" s="6"/>
    </row>
    <row r="942" spans="5:13" x14ac:dyDescent="0.25">
      <c r="E942" s="6"/>
      <c r="F942" s="6"/>
      <c r="G942" s="6"/>
      <c r="H942" s="6"/>
      <c r="I942" s="6"/>
      <c r="J942" s="6"/>
      <c r="K942" s="6"/>
      <c r="L942" s="6"/>
      <c r="M942" s="6"/>
    </row>
    <row r="943" spans="5:13" x14ac:dyDescent="0.25">
      <c r="E943" s="6"/>
      <c r="F943" s="6"/>
      <c r="G943" s="6"/>
      <c r="H943" s="6"/>
      <c r="I943" s="6"/>
      <c r="J943" s="6"/>
      <c r="K943" s="6"/>
      <c r="L943" s="6"/>
      <c r="M943" s="6"/>
    </row>
    <row r="944" spans="5:13" x14ac:dyDescent="0.25">
      <c r="E944" s="6"/>
      <c r="F944" s="6"/>
      <c r="G944" s="6"/>
      <c r="H944" s="6"/>
      <c r="I944" s="6"/>
      <c r="J944" s="6"/>
      <c r="K944" s="6"/>
      <c r="L944" s="6"/>
      <c r="M944" s="6"/>
    </row>
    <row r="945" spans="5:13" x14ac:dyDescent="0.25">
      <c r="E945" s="6"/>
      <c r="F945" s="6"/>
      <c r="G945" s="6"/>
      <c r="H945" s="6"/>
      <c r="I945" s="6"/>
      <c r="J945" s="6"/>
      <c r="K945" s="6"/>
      <c r="L945" s="6"/>
      <c r="M945" s="6"/>
    </row>
    <row r="946" spans="5:13" x14ac:dyDescent="0.25">
      <c r="E946" s="6"/>
      <c r="F946" s="6"/>
      <c r="G946" s="6"/>
      <c r="H946" s="6"/>
      <c r="I946" s="6"/>
      <c r="J946" s="6"/>
      <c r="K946" s="6"/>
      <c r="L946" s="6"/>
      <c r="M946" s="6"/>
    </row>
    <row r="947" spans="5:13" x14ac:dyDescent="0.25">
      <c r="E947" s="6"/>
      <c r="F947" s="6"/>
      <c r="G947" s="6"/>
      <c r="H947" s="6"/>
      <c r="I947" s="6"/>
      <c r="J947" s="6"/>
      <c r="K947" s="6"/>
      <c r="L947" s="6"/>
      <c r="M947" s="6"/>
    </row>
    <row r="948" spans="5:13" x14ac:dyDescent="0.25">
      <c r="E948" s="6"/>
      <c r="F948" s="6"/>
      <c r="G948" s="6"/>
      <c r="H948" s="6"/>
      <c r="I948" s="6"/>
      <c r="J948" s="6"/>
      <c r="K948" s="6"/>
      <c r="L948" s="6"/>
      <c r="M948" s="6"/>
    </row>
    <row r="949" spans="5:13" x14ac:dyDescent="0.25">
      <c r="E949" s="6"/>
      <c r="F949" s="6"/>
      <c r="G949" s="6"/>
      <c r="H949" s="6"/>
      <c r="I949" s="6"/>
      <c r="J949" s="6"/>
      <c r="K949" s="6"/>
      <c r="L949" s="6"/>
      <c r="M949" s="6"/>
    </row>
    <row r="950" spans="5:13" x14ac:dyDescent="0.25">
      <c r="E950" s="6"/>
      <c r="F950" s="6"/>
      <c r="G950" s="6"/>
      <c r="H950" s="6"/>
      <c r="I950" s="6"/>
      <c r="J950" s="6"/>
      <c r="K950" s="6"/>
      <c r="L950" s="6"/>
      <c r="M950" s="6"/>
    </row>
    <row r="951" spans="5:13" x14ac:dyDescent="0.25">
      <c r="E951" s="6"/>
      <c r="F951" s="6"/>
      <c r="G951" s="6"/>
      <c r="H951" s="6"/>
      <c r="I951" s="6"/>
      <c r="J951" s="6"/>
      <c r="K951" s="6"/>
      <c r="L951" s="6"/>
      <c r="M951" s="6"/>
    </row>
    <row r="952" spans="5:13" x14ac:dyDescent="0.25">
      <c r="E952" s="6"/>
      <c r="F952" s="6"/>
      <c r="G952" s="6"/>
      <c r="H952" s="6"/>
      <c r="I952" s="6"/>
      <c r="J952" s="6"/>
      <c r="K952" s="6"/>
      <c r="L952" s="6"/>
      <c r="M952" s="6"/>
    </row>
    <row r="953" spans="5:13" x14ac:dyDescent="0.25">
      <c r="E953" s="6"/>
      <c r="F953" s="6"/>
      <c r="G953" s="6"/>
      <c r="H953" s="6"/>
      <c r="I953" s="6"/>
      <c r="J953" s="6"/>
      <c r="K953" s="6"/>
      <c r="L953" s="6"/>
      <c r="M953" s="6"/>
    </row>
    <row r="954" spans="5:13" x14ac:dyDescent="0.25">
      <c r="E954" s="6"/>
      <c r="F954" s="6"/>
      <c r="G954" s="6"/>
      <c r="H954" s="6"/>
      <c r="I954" s="6"/>
      <c r="J954" s="6"/>
      <c r="K954" s="6"/>
      <c r="L954" s="6"/>
      <c r="M954" s="6"/>
    </row>
    <row r="955" spans="5:13" x14ac:dyDescent="0.25">
      <c r="E955" s="6"/>
      <c r="F955" s="6"/>
      <c r="G955" s="6"/>
      <c r="H955" s="6"/>
      <c r="I955" s="6"/>
      <c r="J955" s="6"/>
      <c r="K955" s="6"/>
      <c r="L955" s="6"/>
      <c r="M955" s="6"/>
    </row>
    <row r="956" spans="5:13" x14ac:dyDescent="0.25">
      <c r="E956" s="6"/>
      <c r="F956" s="6"/>
      <c r="G956" s="6"/>
      <c r="H956" s="6"/>
      <c r="I956" s="6"/>
      <c r="J956" s="6"/>
      <c r="K956" s="6"/>
      <c r="L956" s="6"/>
      <c r="M956" s="6"/>
    </row>
    <row r="957" spans="5:13" x14ac:dyDescent="0.25">
      <c r="E957" s="6"/>
      <c r="F957" s="6"/>
      <c r="G957" s="6"/>
      <c r="H957" s="6"/>
      <c r="I957" s="6"/>
      <c r="J957" s="6"/>
      <c r="K957" s="6"/>
      <c r="L957" s="6"/>
      <c r="M957" s="6"/>
    </row>
    <row r="958" spans="5:13" x14ac:dyDescent="0.25">
      <c r="E958" s="6"/>
      <c r="F958" s="6"/>
      <c r="G958" s="6"/>
      <c r="H958" s="6"/>
      <c r="I958" s="6"/>
      <c r="J958" s="6"/>
      <c r="K958" s="6"/>
      <c r="L958" s="6"/>
      <c r="M958" s="6"/>
    </row>
    <row r="959" spans="5:13" x14ac:dyDescent="0.25">
      <c r="E959" s="6"/>
      <c r="F959" s="6"/>
      <c r="G959" s="6"/>
      <c r="H959" s="6"/>
      <c r="I959" s="6"/>
      <c r="J959" s="6"/>
      <c r="K959" s="6"/>
      <c r="L959" s="6"/>
      <c r="M959" s="6"/>
    </row>
    <row r="960" spans="5:13" x14ac:dyDescent="0.25">
      <c r="E960" s="6"/>
      <c r="F960" s="6"/>
      <c r="G960" s="6"/>
      <c r="H960" s="6"/>
      <c r="I960" s="6"/>
      <c r="J960" s="6"/>
      <c r="K960" s="6"/>
      <c r="L960" s="6"/>
      <c r="M960" s="6"/>
    </row>
    <row r="961" spans="5:13" x14ac:dyDescent="0.25">
      <c r="E961" s="6"/>
      <c r="F961" s="6"/>
      <c r="G961" s="6"/>
      <c r="H961" s="6"/>
      <c r="I961" s="6"/>
      <c r="J961" s="6"/>
      <c r="K961" s="6"/>
      <c r="L961" s="6"/>
      <c r="M961" s="6"/>
    </row>
    <row r="962" spans="5:13" x14ac:dyDescent="0.25">
      <c r="E962" s="6"/>
      <c r="F962" s="6"/>
      <c r="G962" s="6"/>
      <c r="H962" s="6"/>
      <c r="I962" s="6"/>
      <c r="J962" s="6"/>
      <c r="K962" s="6"/>
      <c r="L962" s="6"/>
      <c r="M962" s="6"/>
    </row>
    <row r="963" spans="5:13" x14ac:dyDescent="0.25">
      <c r="E963" s="6"/>
      <c r="F963" s="6"/>
      <c r="G963" s="6"/>
      <c r="H963" s="6"/>
      <c r="I963" s="6"/>
      <c r="J963" s="6"/>
      <c r="K963" s="6"/>
      <c r="L963" s="6"/>
      <c r="M963" s="6"/>
    </row>
    <row r="964" spans="5:13" x14ac:dyDescent="0.25">
      <c r="E964" s="6"/>
      <c r="F964" s="6"/>
      <c r="G964" s="6"/>
      <c r="H964" s="6"/>
      <c r="I964" s="6"/>
      <c r="J964" s="6"/>
      <c r="K964" s="6"/>
      <c r="L964" s="6"/>
      <c r="M964" s="6"/>
    </row>
    <row r="965" spans="5:13" x14ac:dyDescent="0.25">
      <c r="E965" s="6"/>
      <c r="F965" s="6"/>
      <c r="G965" s="6"/>
      <c r="H965" s="6"/>
      <c r="I965" s="6"/>
      <c r="J965" s="6"/>
      <c r="K965" s="6"/>
      <c r="L965" s="6"/>
      <c r="M965" s="6"/>
    </row>
    <row r="966" spans="5:13" x14ac:dyDescent="0.25">
      <c r="E966" s="6"/>
      <c r="F966" s="6"/>
      <c r="G966" s="6"/>
      <c r="H966" s="6"/>
      <c r="I966" s="6"/>
      <c r="J966" s="6"/>
      <c r="K966" s="6"/>
      <c r="L966" s="6"/>
      <c r="M966" s="6"/>
    </row>
    <row r="967" spans="5:13" x14ac:dyDescent="0.25">
      <c r="E967" s="6"/>
      <c r="F967" s="6"/>
      <c r="G967" s="6"/>
      <c r="H967" s="6"/>
      <c r="I967" s="6"/>
      <c r="J967" s="6"/>
      <c r="K967" s="6"/>
      <c r="L967" s="6"/>
      <c r="M967" s="6"/>
    </row>
    <row r="968" spans="5:13" x14ac:dyDescent="0.25">
      <c r="E968" s="6"/>
      <c r="F968" s="6"/>
      <c r="G968" s="6"/>
      <c r="H968" s="6"/>
      <c r="I968" s="6"/>
      <c r="J968" s="6"/>
      <c r="K968" s="6"/>
      <c r="L968" s="6"/>
      <c r="M968" s="6"/>
    </row>
    <row r="969" spans="5:13" x14ac:dyDescent="0.25">
      <c r="E969" s="6"/>
      <c r="F969" s="6"/>
      <c r="G969" s="6"/>
      <c r="H969" s="6"/>
      <c r="I969" s="6"/>
      <c r="J969" s="6"/>
      <c r="K969" s="6"/>
      <c r="L969" s="6"/>
      <c r="M969" s="6"/>
    </row>
    <row r="970" spans="5:13" x14ac:dyDescent="0.25">
      <c r="E970" s="6"/>
      <c r="F970" s="6"/>
      <c r="G970" s="6"/>
      <c r="H970" s="6"/>
      <c r="I970" s="6"/>
      <c r="J970" s="6"/>
      <c r="K970" s="6"/>
      <c r="L970" s="6"/>
      <c r="M970" s="6"/>
    </row>
    <row r="971" spans="5:13" x14ac:dyDescent="0.25">
      <c r="E971" s="6"/>
      <c r="F971" s="6"/>
      <c r="G971" s="6"/>
      <c r="H971" s="6"/>
      <c r="I971" s="6"/>
      <c r="J971" s="6"/>
      <c r="K971" s="6"/>
      <c r="L971" s="6"/>
      <c r="M971" s="6"/>
    </row>
    <row r="972" spans="5:13" x14ac:dyDescent="0.25">
      <c r="E972" s="6"/>
      <c r="F972" s="6"/>
      <c r="G972" s="6"/>
      <c r="H972" s="6"/>
      <c r="I972" s="6"/>
      <c r="J972" s="6"/>
      <c r="K972" s="6"/>
      <c r="L972" s="6"/>
      <c r="M972" s="6"/>
    </row>
    <row r="973" spans="5:13" x14ac:dyDescent="0.25">
      <c r="E973" s="6"/>
      <c r="F973" s="6"/>
      <c r="G973" s="6"/>
      <c r="H973" s="6"/>
      <c r="I973" s="6"/>
      <c r="J973" s="6"/>
      <c r="K973" s="6"/>
      <c r="L973" s="6"/>
      <c r="M973" s="6"/>
    </row>
    <row r="974" spans="5:13" x14ac:dyDescent="0.25">
      <c r="E974" s="6"/>
      <c r="F974" s="6"/>
      <c r="G974" s="6"/>
      <c r="H974" s="6"/>
      <c r="I974" s="6"/>
      <c r="J974" s="6"/>
      <c r="K974" s="6"/>
      <c r="L974" s="6"/>
      <c r="M974" s="6"/>
    </row>
    <row r="975" spans="5:13" x14ac:dyDescent="0.25">
      <c r="E975" s="6"/>
      <c r="F975" s="6"/>
      <c r="G975" s="6"/>
      <c r="H975" s="6"/>
      <c r="I975" s="6"/>
      <c r="J975" s="6"/>
      <c r="K975" s="6"/>
      <c r="L975" s="6"/>
      <c r="M975" s="6"/>
    </row>
    <row r="976" spans="5:13" x14ac:dyDescent="0.25">
      <c r="E976" s="6"/>
      <c r="F976" s="6"/>
      <c r="G976" s="6"/>
      <c r="H976" s="6"/>
      <c r="I976" s="6"/>
      <c r="J976" s="6"/>
      <c r="K976" s="6"/>
      <c r="L976" s="6"/>
      <c r="M976" s="6"/>
    </row>
    <row r="977" spans="5:13" x14ac:dyDescent="0.25">
      <c r="E977" s="6"/>
      <c r="F977" s="6"/>
      <c r="G977" s="6"/>
      <c r="H977" s="6"/>
      <c r="I977" s="6"/>
      <c r="J977" s="6"/>
      <c r="K977" s="6"/>
      <c r="L977" s="6"/>
      <c r="M977" s="6"/>
    </row>
    <row r="978" spans="5:13" x14ac:dyDescent="0.25">
      <c r="E978" s="6"/>
      <c r="F978" s="6"/>
      <c r="G978" s="6"/>
      <c r="H978" s="6"/>
      <c r="I978" s="6"/>
      <c r="J978" s="6"/>
      <c r="K978" s="6"/>
      <c r="L978" s="6"/>
      <c r="M978" s="6"/>
    </row>
    <row r="979" spans="5:13" x14ac:dyDescent="0.25">
      <c r="E979" s="6"/>
      <c r="F979" s="6"/>
      <c r="G979" s="6"/>
      <c r="H979" s="6"/>
      <c r="I979" s="6"/>
      <c r="J979" s="6"/>
      <c r="K979" s="6"/>
      <c r="L979" s="6"/>
      <c r="M979" s="6"/>
    </row>
    <row r="980" spans="5:13" x14ac:dyDescent="0.25">
      <c r="E980" s="6"/>
      <c r="F980" s="6"/>
      <c r="G980" s="6"/>
      <c r="H980" s="6"/>
      <c r="I980" s="6"/>
      <c r="J980" s="6"/>
      <c r="K980" s="6"/>
      <c r="L980" s="6"/>
      <c r="M980" s="6"/>
    </row>
    <row r="981" spans="5:13" x14ac:dyDescent="0.25">
      <c r="E981" s="6"/>
      <c r="F981" s="6"/>
      <c r="G981" s="6"/>
      <c r="H981" s="6"/>
      <c r="I981" s="6"/>
      <c r="J981" s="6"/>
      <c r="K981" s="6"/>
      <c r="L981" s="6"/>
      <c r="M981" s="6"/>
    </row>
    <row r="982" spans="5:13" x14ac:dyDescent="0.25">
      <c r="E982" s="6"/>
      <c r="F982" s="6"/>
      <c r="G982" s="6"/>
      <c r="H982" s="6"/>
      <c r="I982" s="6"/>
      <c r="J982" s="6"/>
      <c r="K982" s="6"/>
      <c r="L982" s="6"/>
      <c r="M982" s="6"/>
    </row>
    <row r="983" spans="5:13" x14ac:dyDescent="0.25">
      <c r="E983" s="6"/>
      <c r="F983" s="6"/>
      <c r="G983" s="6"/>
      <c r="H983" s="6"/>
      <c r="I983" s="6"/>
      <c r="J983" s="6"/>
      <c r="K983" s="6"/>
      <c r="L983" s="6"/>
      <c r="M983" s="6"/>
    </row>
    <row r="984" spans="5:13" x14ac:dyDescent="0.25">
      <c r="E984" s="6"/>
      <c r="F984" s="6"/>
      <c r="G984" s="6"/>
      <c r="H984" s="6"/>
      <c r="I984" s="6"/>
      <c r="J984" s="6"/>
      <c r="K984" s="6"/>
      <c r="L984" s="6"/>
      <c r="M984" s="6"/>
    </row>
    <row r="985" spans="5:13" x14ac:dyDescent="0.25">
      <c r="E985" s="6"/>
      <c r="F985" s="6"/>
      <c r="G985" s="6"/>
      <c r="H985" s="6"/>
      <c r="I985" s="6"/>
      <c r="J985" s="6"/>
      <c r="K985" s="6"/>
      <c r="L985" s="6"/>
      <c r="M985" s="6"/>
    </row>
    <row r="986" spans="5:13" x14ac:dyDescent="0.25">
      <c r="E986" s="6"/>
      <c r="F986" s="6"/>
      <c r="G986" s="6"/>
      <c r="H986" s="6"/>
      <c r="I986" s="6"/>
      <c r="J986" s="6"/>
      <c r="K986" s="6"/>
      <c r="L986" s="6"/>
      <c r="M986" s="6"/>
    </row>
    <row r="987" spans="5:13" x14ac:dyDescent="0.25">
      <c r="E987" s="6"/>
      <c r="F987" s="6"/>
      <c r="G987" s="6"/>
      <c r="H987" s="6"/>
      <c r="I987" s="6"/>
      <c r="J987" s="6"/>
      <c r="K987" s="6"/>
      <c r="L987" s="6"/>
      <c r="M987" s="6"/>
    </row>
    <row r="988" spans="5:13" x14ac:dyDescent="0.25">
      <c r="E988" s="6"/>
      <c r="F988" s="6"/>
      <c r="G988" s="6"/>
      <c r="H988" s="6"/>
      <c r="I988" s="6"/>
      <c r="J988" s="6"/>
      <c r="K988" s="6"/>
      <c r="L988" s="6"/>
      <c r="M988" s="6"/>
    </row>
    <row r="989" spans="5:13" x14ac:dyDescent="0.25">
      <c r="E989" s="6"/>
      <c r="F989" s="6"/>
      <c r="G989" s="6"/>
      <c r="H989" s="6"/>
      <c r="I989" s="6"/>
      <c r="J989" s="6"/>
      <c r="K989" s="6"/>
      <c r="L989" s="6"/>
      <c r="M989" s="6"/>
    </row>
    <row r="990" spans="5:13" x14ac:dyDescent="0.25">
      <c r="E990" s="6"/>
      <c r="F990" s="6"/>
      <c r="G990" s="6"/>
      <c r="H990" s="6"/>
      <c r="I990" s="6"/>
      <c r="J990" s="6"/>
      <c r="K990" s="6"/>
      <c r="L990" s="6"/>
      <c r="M990" s="6"/>
    </row>
    <row r="991" spans="5:13" x14ac:dyDescent="0.25">
      <c r="E991" s="6"/>
      <c r="F991" s="6"/>
      <c r="G991" s="6"/>
      <c r="H991" s="6"/>
      <c r="I991" s="6"/>
      <c r="J991" s="6"/>
      <c r="K991" s="6"/>
      <c r="L991" s="6"/>
      <c r="M991" s="6"/>
    </row>
    <row r="992" spans="5:13" x14ac:dyDescent="0.25">
      <c r="E992" s="6"/>
      <c r="F992" s="6"/>
      <c r="G992" s="6"/>
      <c r="H992" s="6"/>
      <c r="I992" s="6"/>
      <c r="J992" s="6"/>
      <c r="K992" s="6"/>
      <c r="L992" s="6"/>
      <c r="M992" s="6"/>
    </row>
    <row r="993" spans="5:13" x14ac:dyDescent="0.25">
      <c r="E993" s="6"/>
      <c r="F993" s="6"/>
      <c r="G993" s="6"/>
      <c r="H993" s="6"/>
      <c r="I993" s="6"/>
      <c r="J993" s="6"/>
      <c r="K993" s="6"/>
      <c r="L993" s="6"/>
      <c r="M993" s="6"/>
    </row>
    <row r="994" spans="5:13" x14ac:dyDescent="0.25">
      <c r="E994" s="6"/>
      <c r="F994" s="6"/>
      <c r="G994" s="6"/>
      <c r="H994" s="6"/>
      <c r="I994" s="6"/>
      <c r="J994" s="6"/>
      <c r="K994" s="6"/>
      <c r="L994" s="6"/>
      <c r="M994" s="6"/>
    </row>
    <row r="995" spans="5:13" x14ac:dyDescent="0.25">
      <c r="E995" s="6"/>
      <c r="F995" s="6"/>
      <c r="G995" s="6"/>
      <c r="H995" s="6"/>
      <c r="I995" s="6"/>
      <c r="J995" s="6"/>
      <c r="K995" s="6"/>
      <c r="L995" s="6"/>
      <c r="M995" s="6"/>
    </row>
    <row r="996" spans="5:13" x14ac:dyDescent="0.25">
      <c r="E996" s="6"/>
      <c r="F996" s="6"/>
      <c r="G996" s="6"/>
      <c r="H996" s="6"/>
      <c r="I996" s="6"/>
      <c r="J996" s="6"/>
      <c r="K996" s="6"/>
      <c r="L996" s="6"/>
      <c r="M996" s="6"/>
    </row>
    <row r="997" spans="5:13" x14ac:dyDescent="0.25">
      <c r="E997" s="6"/>
      <c r="F997" s="6"/>
      <c r="G997" s="6"/>
      <c r="H997" s="6"/>
      <c r="I997" s="6"/>
      <c r="J997" s="6"/>
      <c r="K997" s="6"/>
      <c r="L997" s="6"/>
      <c r="M997" s="6"/>
    </row>
    <row r="998" spans="5:13" x14ac:dyDescent="0.25">
      <c r="E998" s="6"/>
      <c r="F998" s="6"/>
      <c r="G998" s="6"/>
      <c r="H998" s="6"/>
      <c r="I998" s="6"/>
      <c r="J998" s="6"/>
      <c r="K998" s="6"/>
      <c r="L998" s="6"/>
      <c r="M998" s="6"/>
    </row>
    <row r="999" spans="5:13" x14ac:dyDescent="0.25">
      <c r="E999" s="6"/>
      <c r="F999" s="6"/>
      <c r="G999" s="6"/>
      <c r="H999" s="6"/>
      <c r="I999" s="6"/>
      <c r="J999" s="6"/>
      <c r="K999" s="6"/>
      <c r="L999" s="6"/>
      <c r="M999" s="6"/>
    </row>
    <row r="1000" spans="5:13" x14ac:dyDescent="0.25">
      <c r="E1000" s="6"/>
      <c r="F1000" s="6"/>
      <c r="G1000" s="6"/>
      <c r="H1000" s="6"/>
      <c r="I1000" s="6"/>
      <c r="J1000" s="6"/>
      <c r="K1000" s="6"/>
      <c r="L1000" s="6"/>
      <c r="M1000" s="6"/>
    </row>
    <row r="1001" spans="5:13" x14ac:dyDescent="0.25">
      <c r="E1001" s="6"/>
      <c r="F1001" s="6"/>
      <c r="G1001" s="6"/>
      <c r="H1001" s="6"/>
      <c r="I1001" s="6"/>
      <c r="J1001" s="6"/>
      <c r="K1001" s="6"/>
      <c r="L1001" s="6"/>
      <c r="M1001" s="6"/>
    </row>
    <row r="1002" spans="5:13" x14ac:dyDescent="0.25">
      <c r="E1002" s="6"/>
      <c r="F1002" s="6"/>
      <c r="G1002" s="6"/>
      <c r="H1002" s="6"/>
      <c r="I1002" s="6"/>
      <c r="J1002" s="6"/>
      <c r="K1002" s="6"/>
      <c r="L1002" s="6"/>
      <c r="M1002" s="6"/>
    </row>
    <row r="1003" spans="5:13" x14ac:dyDescent="0.25">
      <c r="E1003" s="6"/>
      <c r="F1003" s="6"/>
      <c r="G1003" s="6"/>
      <c r="H1003" s="6"/>
      <c r="I1003" s="6"/>
      <c r="J1003" s="6"/>
      <c r="K1003" s="6"/>
      <c r="L1003" s="6"/>
      <c r="M1003" s="6"/>
    </row>
    <row r="1004" spans="5:13" x14ac:dyDescent="0.25">
      <c r="E1004" s="6"/>
      <c r="F1004" s="6"/>
      <c r="G1004" s="6"/>
      <c r="H1004" s="6"/>
      <c r="I1004" s="6"/>
      <c r="J1004" s="6"/>
      <c r="K1004" s="6"/>
      <c r="L1004" s="6"/>
      <c r="M1004" s="6"/>
    </row>
    <row r="1005" spans="5:13" x14ac:dyDescent="0.25">
      <c r="E1005" s="6"/>
      <c r="F1005" s="6"/>
      <c r="G1005" s="6"/>
      <c r="H1005" s="6"/>
      <c r="I1005" s="6"/>
      <c r="J1005" s="6"/>
      <c r="K1005" s="6"/>
      <c r="L1005" s="6"/>
      <c r="M1005" s="6"/>
    </row>
    <row r="1006" spans="5:13" x14ac:dyDescent="0.25">
      <c r="E1006" s="6"/>
      <c r="F1006" s="6"/>
      <c r="G1006" s="6"/>
      <c r="H1006" s="6"/>
      <c r="I1006" s="6"/>
      <c r="J1006" s="6"/>
      <c r="K1006" s="6"/>
      <c r="L1006" s="6"/>
      <c r="M1006" s="6"/>
    </row>
    <row r="1007" spans="5:13" x14ac:dyDescent="0.25">
      <c r="E1007" s="6"/>
      <c r="F1007" s="6"/>
      <c r="G1007" s="6"/>
      <c r="H1007" s="6"/>
      <c r="I1007" s="6"/>
      <c r="J1007" s="6"/>
      <c r="K1007" s="6"/>
      <c r="L1007" s="6"/>
      <c r="M1007" s="6"/>
    </row>
    <row r="1008" spans="5:13" x14ac:dyDescent="0.25">
      <c r="E1008" s="6"/>
      <c r="F1008" s="6"/>
      <c r="G1008" s="6"/>
      <c r="H1008" s="6"/>
      <c r="I1008" s="6"/>
      <c r="J1008" s="6"/>
      <c r="K1008" s="6"/>
      <c r="L1008" s="6"/>
      <c r="M1008" s="6"/>
    </row>
    <row r="1009" spans="5:13" x14ac:dyDescent="0.25">
      <c r="E1009" s="6"/>
      <c r="F1009" s="6"/>
      <c r="G1009" s="6"/>
      <c r="H1009" s="6"/>
      <c r="I1009" s="6"/>
      <c r="J1009" s="6"/>
      <c r="K1009" s="6"/>
      <c r="L1009" s="6"/>
      <c r="M1009" s="6"/>
    </row>
    <row r="1010" spans="5:13" x14ac:dyDescent="0.25">
      <c r="E1010" s="6"/>
      <c r="F1010" s="6"/>
      <c r="G1010" s="6"/>
      <c r="H1010" s="6"/>
      <c r="I1010" s="6"/>
      <c r="J1010" s="6"/>
      <c r="K1010" s="6"/>
      <c r="L1010" s="6"/>
      <c r="M1010" s="6"/>
    </row>
    <row r="1011" spans="5:13" x14ac:dyDescent="0.25">
      <c r="E1011" s="6"/>
      <c r="F1011" s="6"/>
      <c r="G1011" s="6"/>
      <c r="H1011" s="6"/>
      <c r="I1011" s="6"/>
      <c r="J1011" s="6"/>
      <c r="K1011" s="6"/>
      <c r="L1011" s="6"/>
      <c r="M1011" s="6"/>
    </row>
    <row r="1012" spans="5:13" x14ac:dyDescent="0.25">
      <c r="E1012" s="6"/>
      <c r="F1012" s="6"/>
      <c r="G1012" s="6"/>
      <c r="H1012" s="6"/>
      <c r="I1012" s="6"/>
      <c r="J1012" s="6"/>
      <c r="K1012" s="6"/>
      <c r="L1012" s="6"/>
      <c r="M1012" s="6"/>
    </row>
    <row r="1013" spans="5:13" x14ac:dyDescent="0.25">
      <c r="E1013" s="6"/>
      <c r="F1013" s="6"/>
      <c r="G1013" s="6"/>
      <c r="H1013" s="6"/>
      <c r="I1013" s="6"/>
      <c r="J1013" s="6"/>
      <c r="K1013" s="6"/>
      <c r="L1013" s="6"/>
      <c r="M1013" s="6"/>
    </row>
    <row r="1014" spans="5:13" x14ac:dyDescent="0.25">
      <c r="E1014" s="6"/>
      <c r="F1014" s="6"/>
      <c r="G1014" s="6"/>
      <c r="H1014" s="6"/>
      <c r="I1014" s="6"/>
      <c r="J1014" s="6"/>
      <c r="K1014" s="6"/>
      <c r="L1014" s="6"/>
      <c r="M1014" s="6"/>
    </row>
    <row r="1015" spans="5:13" x14ac:dyDescent="0.25">
      <c r="E1015" s="6"/>
      <c r="F1015" s="6"/>
      <c r="G1015" s="6"/>
      <c r="H1015" s="6"/>
      <c r="I1015" s="6"/>
      <c r="J1015" s="6"/>
      <c r="K1015" s="6"/>
      <c r="L1015" s="6"/>
      <c r="M1015" s="6"/>
    </row>
    <row r="1016" spans="5:13" x14ac:dyDescent="0.25">
      <c r="E1016" s="6"/>
      <c r="F1016" s="6"/>
      <c r="G1016" s="6"/>
      <c r="H1016" s="6"/>
      <c r="I1016" s="6"/>
      <c r="J1016" s="6"/>
      <c r="K1016" s="6"/>
      <c r="L1016" s="6"/>
      <c r="M1016" s="6"/>
    </row>
    <row r="1017" spans="5:13" x14ac:dyDescent="0.25">
      <c r="E1017" s="6"/>
      <c r="F1017" s="6"/>
      <c r="G1017" s="6"/>
      <c r="H1017" s="6"/>
      <c r="I1017" s="6"/>
      <c r="J1017" s="6"/>
      <c r="K1017" s="6"/>
      <c r="L1017" s="6"/>
      <c r="M1017" s="6"/>
    </row>
    <row r="1018" spans="5:13" x14ac:dyDescent="0.25">
      <c r="E1018" s="6"/>
      <c r="F1018" s="6"/>
      <c r="G1018" s="6"/>
      <c r="H1018" s="6"/>
      <c r="I1018" s="6"/>
      <c r="J1018" s="6"/>
      <c r="K1018" s="6"/>
      <c r="L1018" s="6"/>
      <c r="M1018" s="6"/>
    </row>
    <row r="1019" spans="5:13" x14ac:dyDescent="0.25">
      <c r="E1019" s="6"/>
      <c r="F1019" s="6"/>
      <c r="G1019" s="6"/>
      <c r="H1019" s="6"/>
      <c r="I1019" s="6"/>
      <c r="J1019" s="6"/>
      <c r="K1019" s="6"/>
      <c r="L1019" s="6"/>
      <c r="M1019" s="6"/>
    </row>
    <row r="1020" spans="5:13" x14ac:dyDescent="0.25">
      <c r="E1020" s="6"/>
      <c r="F1020" s="6"/>
      <c r="G1020" s="6"/>
      <c r="H1020" s="6"/>
      <c r="I1020" s="6"/>
      <c r="J1020" s="6"/>
      <c r="K1020" s="6"/>
      <c r="L1020" s="6"/>
      <c r="M1020" s="6"/>
    </row>
    <row r="1021" spans="5:13" x14ac:dyDescent="0.25">
      <c r="E1021" s="6"/>
      <c r="F1021" s="6"/>
      <c r="G1021" s="6"/>
      <c r="H1021" s="6"/>
      <c r="I1021" s="6"/>
      <c r="J1021" s="6"/>
      <c r="K1021" s="6"/>
      <c r="L1021" s="6"/>
      <c r="M1021" s="6"/>
    </row>
    <row r="1022" spans="5:13" x14ac:dyDescent="0.25">
      <c r="E1022" s="6"/>
      <c r="F1022" s="6"/>
      <c r="G1022" s="6"/>
      <c r="H1022" s="6"/>
      <c r="I1022" s="6"/>
      <c r="J1022" s="6"/>
      <c r="K1022" s="6"/>
      <c r="L1022" s="6"/>
      <c r="M1022" s="6"/>
    </row>
    <row r="1023" spans="5:13" x14ac:dyDescent="0.25">
      <c r="E1023" s="6"/>
      <c r="F1023" s="6"/>
      <c r="G1023" s="6"/>
      <c r="H1023" s="6"/>
      <c r="I1023" s="6"/>
      <c r="J1023" s="6"/>
      <c r="K1023" s="6"/>
      <c r="L1023" s="6"/>
      <c r="M1023" s="6"/>
    </row>
    <row r="1024" spans="5:13" x14ac:dyDescent="0.25">
      <c r="E1024" s="6"/>
      <c r="F1024" s="6"/>
      <c r="G1024" s="6"/>
      <c r="H1024" s="6"/>
      <c r="I1024" s="6"/>
      <c r="J1024" s="6"/>
      <c r="K1024" s="6"/>
      <c r="L1024" s="6"/>
      <c r="M1024" s="6"/>
    </row>
    <row r="1025" spans="5:13" x14ac:dyDescent="0.25">
      <c r="E1025" s="6"/>
      <c r="F1025" s="6"/>
      <c r="G1025" s="6"/>
      <c r="H1025" s="6"/>
      <c r="I1025" s="6"/>
      <c r="J1025" s="6"/>
      <c r="K1025" s="6"/>
      <c r="L1025" s="6"/>
      <c r="M1025" s="6"/>
    </row>
    <row r="1026" spans="5:13" x14ac:dyDescent="0.25">
      <c r="E1026" s="6"/>
      <c r="F1026" s="6"/>
      <c r="G1026" s="6"/>
      <c r="H1026" s="6"/>
      <c r="I1026" s="6"/>
      <c r="J1026" s="6"/>
      <c r="K1026" s="6"/>
      <c r="L1026" s="6"/>
      <c r="M1026" s="6"/>
    </row>
    <row r="1027" spans="5:13" x14ac:dyDescent="0.25">
      <c r="E1027" s="6"/>
      <c r="F1027" s="6"/>
      <c r="G1027" s="6"/>
      <c r="H1027" s="6"/>
      <c r="I1027" s="6"/>
      <c r="J1027" s="6"/>
      <c r="K1027" s="6"/>
      <c r="L1027" s="6"/>
      <c r="M1027" s="6"/>
    </row>
    <row r="1028" spans="5:13" x14ac:dyDescent="0.25">
      <c r="E1028" s="6"/>
      <c r="F1028" s="6"/>
      <c r="G1028" s="6"/>
      <c r="H1028" s="6"/>
      <c r="I1028" s="6"/>
      <c r="J1028" s="6"/>
      <c r="K1028" s="6"/>
      <c r="L1028" s="6"/>
      <c r="M1028" s="6"/>
    </row>
    <row r="1029" spans="5:13" x14ac:dyDescent="0.25">
      <c r="E1029" s="6"/>
      <c r="F1029" s="6"/>
      <c r="G1029" s="6"/>
      <c r="H1029" s="6"/>
      <c r="I1029" s="6"/>
      <c r="J1029" s="6"/>
      <c r="K1029" s="6"/>
      <c r="L1029" s="6"/>
      <c r="M1029" s="6"/>
    </row>
    <row r="1030" spans="5:13" x14ac:dyDescent="0.25">
      <c r="E1030" s="6"/>
      <c r="F1030" s="6"/>
      <c r="G1030" s="6"/>
      <c r="H1030" s="6"/>
      <c r="I1030" s="6"/>
      <c r="J1030" s="6"/>
      <c r="K1030" s="6"/>
      <c r="L1030" s="6"/>
      <c r="M1030" s="6"/>
    </row>
    <row r="1031" spans="5:13" x14ac:dyDescent="0.25">
      <c r="E1031" s="6"/>
      <c r="F1031" s="6"/>
      <c r="G1031" s="6"/>
      <c r="H1031" s="6"/>
      <c r="I1031" s="6"/>
      <c r="J1031" s="6"/>
      <c r="K1031" s="6"/>
      <c r="L1031" s="6"/>
      <c r="M1031" s="6"/>
    </row>
    <row r="1032" spans="5:13" x14ac:dyDescent="0.25">
      <c r="E1032" s="6"/>
      <c r="F1032" s="6"/>
      <c r="G1032" s="6"/>
      <c r="H1032" s="6"/>
      <c r="I1032" s="6"/>
      <c r="J1032" s="6"/>
      <c r="K1032" s="6"/>
      <c r="L1032" s="6"/>
      <c r="M1032" s="6"/>
    </row>
    <row r="1033" spans="5:13" x14ac:dyDescent="0.25">
      <c r="E1033" s="6"/>
      <c r="F1033" s="6"/>
      <c r="G1033" s="6"/>
      <c r="H1033" s="6"/>
      <c r="I1033" s="6"/>
      <c r="J1033" s="6"/>
      <c r="K1033" s="6"/>
      <c r="L1033" s="6"/>
      <c r="M1033" s="6"/>
    </row>
    <row r="1034" spans="5:13" x14ac:dyDescent="0.25">
      <c r="E1034" s="6"/>
      <c r="F1034" s="6"/>
      <c r="G1034" s="6"/>
      <c r="H1034" s="6"/>
      <c r="I1034" s="6"/>
      <c r="J1034" s="6"/>
      <c r="K1034" s="6"/>
      <c r="L1034" s="6"/>
      <c r="M1034" s="6"/>
    </row>
    <row r="1035" spans="5:13" x14ac:dyDescent="0.25">
      <c r="E1035" s="6"/>
      <c r="F1035" s="6"/>
      <c r="G1035" s="6"/>
      <c r="H1035" s="6"/>
      <c r="I1035" s="6"/>
      <c r="J1035" s="6"/>
      <c r="K1035" s="6"/>
      <c r="L1035" s="6"/>
      <c r="M1035" s="6"/>
    </row>
    <row r="1036" spans="5:13" x14ac:dyDescent="0.25">
      <c r="E1036" s="6"/>
      <c r="F1036" s="6"/>
      <c r="G1036" s="6"/>
      <c r="H1036" s="6"/>
      <c r="I1036" s="6"/>
      <c r="J1036" s="6"/>
      <c r="K1036" s="6"/>
      <c r="L1036" s="6"/>
      <c r="M1036" s="6"/>
    </row>
    <row r="1037" spans="5:13" x14ac:dyDescent="0.25">
      <c r="E1037" s="6"/>
      <c r="F1037" s="6"/>
      <c r="G1037" s="6"/>
      <c r="H1037" s="6"/>
      <c r="I1037" s="6"/>
      <c r="J1037" s="6"/>
      <c r="K1037" s="6"/>
      <c r="L1037" s="6"/>
      <c r="M1037" s="6"/>
    </row>
    <row r="1038" spans="5:13" x14ac:dyDescent="0.25">
      <c r="E1038" s="6"/>
      <c r="F1038" s="6"/>
      <c r="G1038" s="6"/>
      <c r="H1038" s="6"/>
      <c r="I1038" s="6"/>
      <c r="J1038" s="6"/>
      <c r="K1038" s="6"/>
      <c r="L1038" s="6"/>
      <c r="M1038" s="6"/>
    </row>
    <row r="1039" spans="5:13" x14ac:dyDescent="0.25">
      <c r="E1039" s="6"/>
      <c r="F1039" s="6"/>
      <c r="G1039" s="6"/>
      <c r="H1039" s="6"/>
      <c r="I1039" s="6"/>
      <c r="J1039" s="6"/>
      <c r="K1039" s="6"/>
      <c r="L1039" s="6"/>
      <c r="M1039" s="6"/>
    </row>
    <row r="1040" spans="5:13" x14ac:dyDescent="0.25">
      <c r="E1040" s="6"/>
      <c r="F1040" s="6"/>
      <c r="G1040" s="6"/>
      <c r="H1040" s="6"/>
      <c r="I1040" s="6"/>
      <c r="J1040" s="6"/>
      <c r="K1040" s="6"/>
      <c r="L1040" s="6"/>
      <c r="M1040" s="6"/>
    </row>
    <row r="1041" spans="5:13" x14ac:dyDescent="0.25">
      <c r="E1041" s="6"/>
      <c r="F1041" s="6"/>
      <c r="G1041" s="6"/>
      <c r="H1041" s="6"/>
      <c r="I1041" s="6"/>
      <c r="J1041" s="6"/>
      <c r="K1041" s="6"/>
      <c r="L1041" s="6"/>
      <c r="M1041" s="6"/>
    </row>
    <row r="1042" spans="5:13" x14ac:dyDescent="0.25">
      <c r="E1042" s="6"/>
      <c r="F1042" s="6"/>
      <c r="G1042" s="6"/>
      <c r="H1042" s="6"/>
      <c r="I1042" s="6"/>
      <c r="J1042" s="6"/>
      <c r="K1042" s="6"/>
      <c r="L1042" s="6"/>
      <c r="M1042" s="6"/>
    </row>
    <row r="1043" spans="5:13" x14ac:dyDescent="0.25">
      <c r="E1043" s="6"/>
      <c r="F1043" s="6"/>
      <c r="G1043" s="6"/>
      <c r="H1043" s="6"/>
      <c r="I1043" s="6"/>
      <c r="J1043" s="6"/>
      <c r="K1043" s="6"/>
      <c r="L1043" s="6"/>
      <c r="M1043" s="6"/>
    </row>
    <row r="1044" spans="5:13" x14ac:dyDescent="0.25">
      <c r="E1044" s="6"/>
      <c r="F1044" s="6"/>
      <c r="G1044" s="6"/>
      <c r="H1044" s="6"/>
      <c r="I1044" s="6"/>
      <c r="J1044" s="6"/>
      <c r="K1044" s="6"/>
      <c r="L1044" s="6"/>
      <c r="M1044" s="6"/>
    </row>
    <row r="1045" spans="5:13" x14ac:dyDescent="0.25">
      <c r="E1045" s="6"/>
      <c r="F1045" s="6"/>
      <c r="G1045" s="6"/>
      <c r="H1045" s="6"/>
      <c r="I1045" s="6"/>
      <c r="J1045" s="6"/>
      <c r="K1045" s="6"/>
      <c r="L1045" s="6"/>
      <c r="M1045" s="6"/>
    </row>
    <row r="1046" spans="5:13" x14ac:dyDescent="0.25">
      <c r="E1046" s="6"/>
      <c r="F1046" s="6"/>
      <c r="G1046" s="6"/>
      <c r="H1046" s="6"/>
      <c r="I1046" s="6"/>
      <c r="J1046" s="6"/>
      <c r="K1046" s="6"/>
      <c r="L1046" s="6"/>
      <c r="M1046" s="6"/>
    </row>
    <row r="1047" spans="5:13" x14ac:dyDescent="0.25">
      <c r="E1047" s="6"/>
      <c r="F1047" s="6"/>
      <c r="G1047" s="6"/>
      <c r="H1047" s="6"/>
      <c r="I1047" s="6"/>
      <c r="J1047" s="6"/>
      <c r="K1047" s="6"/>
      <c r="L1047" s="6"/>
      <c r="M1047" s="6"/>
    </row>
    <row r="1048" spans="5:13" x14ac:dyDescent="0.25">
      <c r="E1048" s="6"/>
      <c r="F1048" s="6"/>
      <c r="G1048" s="6"/>
      <c r="H1048" s="6"/>
      <c r="I1048" s="6"/>
      <c r="J1048" s="6"/>
      <c r="K1048" s="6"/>
      <c r="L1048" s="6"/>
      <c r="M1048" s="6"/>
    </row>
    <row r="1049" spans="5:13" x14ac:dyDescent="0.25">
      <c r="E1049" s="6"/>
      <c r="F1049" s="6"/>
      <c r="G1049" s="6"/>
      <c r="H1049" s="6"/>
      <c r="I1049" s="6"/>
      <c r="J1049" s="6"/>
      <c r="K1049" s="6"/>
      <c r="L1049" s="6"/>
      <c r="M1049" s="6"/>
    </row>
    <row r="1050" spans="5:13" x14ac:dyDescent="0.25">
      <c r="E1050" s="6"/>
      <c r="F1050" s="6"/>
      <c r="G1050" s="6"/>
      <c r="H1050" s="6"/>
      <c r="I1050" s="6"/>
      <c r="J1050" s="6"/>
      <c r="K1050" s="6"/>
      <c r="L1050" s="6"/>
      <c r="M1050" s="6"/>
    </row>
    <row r="1051" spans="5:13" x14ac:dyDescent="0.25">
      <c r="E1051" s="6"/>
      <c r="F1051" s="6"/>
      <c r="G1051" s="6"/>
      <c r="H1051" s="6"/>
      <c r="I1051" s="6"/>
      <c r="J1051" s="6"/>
      <c r="K1051" s="6"/>
      <c r="L1051" s="6"/>
      <c r="M1051" s="6"/>
    </row>
    <row r="1052" spans="5:13" x14ac:dyDescent="0.25">
      <c r="E1052" s="6"/>
      <c r="F1052" s="6"/>
      <c r="G1052" s="6"/>
      <c r="H1052" s="6"/>
      <c r="I1052" s="6"/>
      <c r="J1052" s="6"/>
      <c r="K1052" s="6"/>
      <c r="L1052" s="6"/>
      <c r="M1052" s="6"/>
    </row>
    <row r="1053" spans="5:13" x14ac:dyDescent="0.25">
      <c r="E1053" s="6"/>
      <c r="F1053" s="6"/>
      <c r="G1053" s="6"/>
      <c r="H1053" s="6"/>
      <c r="I1053" s="6"/>
      <c r="J1053" s="6"/>
      <c r="K1053" s="6"/>
      <c r="L1053" s="6"/>
      <c r="M1053" s="6"/>
    </row>
    <row r="1054" spans="5:13" x14ac:dyDescent="0.25">
      <c r="E1054" s="6"/>
      <c r="F1054" s="6"/>
      <c r="G1054" s="6"/>
      <c r="H1054" s="6"/>
      <c r="I1054" s="6"/>
      <c r="J1054" s="6"/>
      <c r="K1054" s="6"/>
      <c r="L1054" s="6"/>
      <c r="M1054" s="6"/>
    </row>
    <row r="1055" spans="5:13" x14ac:dyDescent="0.25">
      <c r="E1055" s="6"/>
      <c r="F1055" s="6"/>
      <c r="G1055" s="6"/>
      <c r="H1055" s="6"/>
      <c r="I1055" s="6"/>
      <c r="J1055" s="6"/>
      <c r="K1055" s="6"/>
      <c r="L1055" s="6"/>
      <c r="M1055" s="6"/>
    </row>
    <row r="1056" spans="5:13" x14ac:dyDescent="0.25">
      <c r="E1056" s="6"/>
      <c r="F1056" s="6"/>
      <c r="G1056" s="6"/>
      <c r="H1056" s="6"/>
      <c r="I1056" s="6"/>
      <c r="J1056" s="6"/>
      <c r="K1056" s="6"/>
      <c r="L1056" s="6"/>
      <c r="M1056" s="6"/>
    </row>
    <row r="1057" spans="5:13" x14ac:dyDescent="0.25">
      <c r="E1057" s="6"/>
      <c r="F1057" s="6"/>
      <c r="G1057" s="6"/>
      <c r="H1057" s="6"/>
      <c r="I1057" s="6"/>
      <c r="J1057" s="6"/>
      <c r="K1057" s="6"/>
      <c r="L1057" s="6"/>
      <c r="M1057" s="6"/>
    </row>
    <row r="1058" spans="5:13" x14ac:dyDescent="0.25">
      <c r="E1058" s="6"/>
      <c r="F1058" s="6"/>
      <c r="G1058" s="6"/>
      <c r="H1058" s="6"/>
      <c r="I1058" s="6"/>
      <c r="J1058" s="6"/>
      <c r="K1058" s="6"/>
      <c r="L1058" s="6"/>
      <c r="M1058" s="6"/>
    </row>
    <row r="1059" spans="5:13" x14ac:dyDescent="0.25">
      <c r="E1059" s="6"/>
      <c r="F1059" s="6"/>
      <c r="G1059" s="6"/>
      <c r="H1059" s="6"/>
      <c r="I1059" s="6"/>
      <c r="J1059" s="6"/>
      <c r="K1059" s="6"/>
      <c r="L1059" s="6"/>
      <c r="M1059" s="6"/>
    </row>
    <row r="1060" spans="5:13" x14ac:dyDescent="0.25">
      <c r="E1060" s="6"/>
      <c r="F1060" s="6"/>
      <c r="G1060" s="6"/>
      <c r="H1060" s="6"/>
      <c r="I1060" s="6"/>
      <c r="J1060" s="6"/>
      <c r="K1060" s="6"/>
      <c r="L1060" s="6"/>
      <c r="M1060" s="6"/>
    </row>
    <row r="1061" spans="5:13" x14ac:dyDescent="0.25">
      <c r="E1061" s="6"/>
      <c r="F1061" s="6"/>
      <c r="G1061" s="6"/>
      <c r="H1061" s="6"/>
      <c r="I1061" s="6"/>
      <c r="J1061" s="6"/>
      <c r="K1061" s="6"/>
      <c r="L1061" s="6"/>
      <c r="M1061" s="6"/>
    </row>
    <row r="1062" spans="5:13" x14ac:dyDescent="0.25">
      <c r="E1062" s="6"/>
      <c r="F1062" s="6"/>
      <c r="G1062" s="6"/>
      <c r="H1062" s="6"/>
      <c r="I1062" s="6"/>
      <c r="J1062" s="6"/>
      <c r="K1062" s="6"/>
      <c r="L1062" s="6"/>
      <c r="M1062" s="6"/>
    </row>
    <row r="1063" spans="5:13" x14ac:dyDescent="0.25">
      <c r="E1063" s="6"/>
      <c r="F1063" s="6"/>
      <c r="G1063" s="6"/>
      <c r="H1063" s="6"/>
      <c r="I1063" s="6"/>
      <c r="J1063" s="6"/>
      <c r="K1063" s="6"/>
      <c r="L1063" s="6"/>
      <c r="M1063" s="6"/>
    </row>
    <row r="1064" spans="5:13" x14ac:dyDescent="0.25">
      <c r="E1064" s="6"/>
      <c r="F1064" s="6"/>
      <c r="G1064" s="6"/>
      <c r="H1064" s="6"/>
      <c r="I1064" s="6"/>
      <c r="J1064" s="6"/>
      <c r="K1064" s="6"/>
      <c r="L1064" s="6"/>
      <c r="M1064" s="6"/>
    </row>
    <row r="1065" spans="5:13" x14ac:dyDescent="0.25">
      <c r="E1065" s="6"/>
      <c r="F1065" s="6"/>
      <c r="G1065" s="6"/>
      <c r="H1065" s="6"/>
      <c r="I1065" s="6"/>
      <c r="J1065" s="6"/>
      <c r="K1065" s="6"/>
      <c r="L1065" s="6"/>
      <c r="M1065" s="6"/>
    </row>
    <row r="1066" spans="5:13" x14ac:dyDescent="0.25">
      <c r="E1066" s="6"/>
      <c r="F1066" s="6"/>
      <c r="G1066" s="6"/>
      <c r="H1066" s="6"/>
      <c r="I1066" s="6"/>
      <c r="J1066" s="6"/>
      <c r="K1066" s="6"/>
      <c r="L1066" s="6"/>
      <c r="M1066" s="6"/>
    </row>
    <row r="1067" spans="5:13" x14ac:dyDescent="0.25">
      <c r="E1067" s="6"/>
      <c r="F1067" s="6"/>
      <c r="G1067" s="6"/>
      <c r="H1067" s="6"/>
      <c r="I1067" s="6"/>
      <c r="J1067" s="6"/>
      <c r="K1067" s="6"/>
      <c r="L1067" s="6"/>
      <c r="M1067" s="6"/>
    </row>
    <row r="1068" spans="5:13" x14ac:dyDescent="0.25">
      <c r="E1068" s="6"/>
      <c r="F1068" s="6"/>
      <c r="G1068" s="6"/>
      <c r="H1068" s="6"/>
      <c r="I1068" s="6"/>
      <c r="J1068" s="6"/>
      <c r="K1068" s="6"/>
      <c r="L1068" s="6"/>
      <c r="M1068" s="6"/>
    </row>
    <row r="1069" spans="5:13" x14ac:dyDescent="0.25">
      <c r="E1069" s="6"/>
      <c r="F1069" s="6"/>
      <c r="G1069" s="6"/>
      <c r="H1069" s="6"/>
      <c r="I1069" s="6"/>
      <c r="J1069" s="6"/>
      <c r="K1069" s="6"/>
      <c r="L1069" s="6"/>
      <c r="M1069" s="6"/>
    </row>
    <row r="1070" spans="5:13" x14ac:dyDescent="0.25">
      <c r="E1070" s="6"/>
      <c r="F1070" s="6"/>
      <c r="G1070" s="6"/>
      <c r="H1070" s="6"/>
      <c r="I1070" s="6"/>
      <c r="J1070" s="6"/>
      <c r="K1070" s="6"/>
      <c r="L1070" s="6"/>
      <c r="M1070" s="6"/>
    </row>
    <row r="1071" spans="5:13" x14ac:dyDescent="0.25">
      <c r="E1071" s="6"/>
      <c r="F1071" s="6"/>
      <c r="G1071" s="6"/>
      <c r="H1071" s="6"/>
      <c r="I1071" s="6"/>
      <c r="J1071" s="6"/>
      <c r="K1071" s="6"/>
      <c r="L1071" s="6"/>
      <c r="M1071" s="6"/>
    </row>
    <row r="1072" spans="5:13" x14ac:dyDescent="0.25">
      <c r="E1072" s="6"/>
      <c r="F1072" s="6"/>
      <c r="G1072" s="6"/>
      <c r="H1072" s="6"/>
      <c r="I1072" s="6"/>
      <c r="J1072" s="6"/>
      <c r="K1072" s="6"/>
      <c r="L1072" s="6"/>
      <c r="M1072" s="6"/>
    </row>
    <row r="1073" spans="5:13" x14ac:dyDescent="0.25">
      <c r="E1073" s="6"/>
      <c r="F1073" s="6"/>
      <c r="G1073" s="6"/>
      <c r="H1073" s="6"/>
      <c r="I1073" s="6"/>
      <c r="J1073" s="6"/>
      <c r="K1073" s="6"/>
      <c r="L1073" s="6"/>
      <c r="M1073" s="6"/>
    </row>
    <row r="1074" spans="5:13" x14ac:dyDescent="0.25">
      <c r="E1074" s="6"/>
      <c r="F1074" s="6"/>
      <c r="G1074" s="6"/>
      <c r="H1074" s="6"/>
      <c r="I1074" s="6"/>
      <c r="J1074" s="6"/>
      <c r="K1074" s="6"/>
      <c r="L1074" s="6"/>
      <c r="M1074" s="6"/>
    </row>
    <row r="1075" spans="5:13" x14ac:dyDescent="0.25">
      <c r="E1075" s="6"/>
      <c r="F1075" s="6"/>
      <c r="G1075" s="6"/>
      <c r="H1075" s="6"/>
      <c r="I1075" s="6"/>
      <c r="J1075" s="6"/>
      <c r="K1075" s="6"/>
      <c r="L1075" s="6"/>
      <c r="M1075" s="6"/>
    </row>
    <row r="1076" spans="5:13" x14ac:dyDescent="0.25">
      <c r="E1076" s="6"/>
      <c r="F1076" s="6"/>
      <c r="G1076" s="6"/>
      <c r="H1076" s="6"/>
      <c r="I1076" s="6"/>
      <c r="J1076" s="6"/>
      <c r="K1076" s="6"/>
      <c r="L1076" s="6"/>
      <c r="M1076" s="6"/>
    </row>
    <row r="1077" spans="5:13" x14ac:dyDescent="0.25">
      <c r="E1077" s="6"/>
      <c r="F1077" s="6"/>
      <c r="G1077" s="6"/>
      <c r="H1077" s="6"/>
      <c r="I1077" s="6"/>
      <c r="J1077" s="6"/>
      <c r="K1077" s="6"/>
      <c r="L1077" s="6"/>
      <c r="M1077" s="6"/>
    </row>
    <row r="1078" spans="5:13" x14ac:dyDescent="0.25">
      <c r="E1078" s="6"/>
      <c r="F1078" s="6"/>
      <c r="G1078" s="6"/>
      <c r="H1078" s="6"/>
      <c r="I1078" s="6"/>
      <c r="J1078" s="6"/>
      <c r="K1078" s="6"/>
      <c r="L1078" s="6"/>
      <c r="M1078" s="6"/>
    </row>
    <row r="1079" spans="5:13" x14ac:dyDescent="0.25">
      <c r="E1079" s="6"/>
      <c r="F1079" s="6"/>
      <c r="G1079" s="6"/>
      <c r="H1079" s="6"/>
      <c r="I1079" s="6"/>
      <c r="J1079" s="6"/>
      <c r="K1079" s="6"/>
      <c r="L1079" s="6"/>
      <c r="M1079" s="6"/>
    </row>
    <row r="1080" spans="5:13" x14ac:dyDescent="0.25">
      <c r="E1080" s="6"/>
      <c r="F1080" s="6"/>
      <c r="G1080" s="6"/>
      <c r="H1080" s="6"/>
      <c r="I1080" s="6"/>
      <c r="J1080" s="6"/>
      <c r="K1080" s="6"/>
      <c r="L1080" s="6"/>
      <c r="M1080" s="6"/>
    </row>
    <row r="1081" spans="5:13" x14ac:dyDescent="0.25">
      <c r="E1081" s="6"/>
      <c r="F1081" s="6"/>
      <c r="G1081" s="6"/>
      <c r="H1081" s="6"/>
      <c r="I1081" s="6"/>
      <c r="J1081" s="6"/>
      <c r="K1081" s="6"/>
      <c r="L1081" s="6"/>
      <c r="M1081" s="6"/>
    </row>
    <row r="1082" spans="5:13" x14ac:dyDescent="0.25">
      <c r="E1082" s="6"/>
      <c r="F1082" s="6"/>
      <c r="G1082" s="6"/>
      <c r="H1082" s="6"/>
      <c r="I1082" s="6"/>
      <c r="J1082" s="6"/>
      <c r="K1082" s="6"/>
      <c r="L1082" s="6"/>
      <c r="M1082" s="6"/>
    </row>
    <row r="1083" spans="5:13" x14ac:dyDescent="0.25">
      <c r="E1083" s="6"/>
      <c r="F1083" s="6"/>
      <c r="G1083" s="6"/>
      <c r="H1083" s="6"/>
      <c r="I1083" s="6"/>
      <c r="J1083" s="6"/>
      <c r="K1083" s="6"/>
      <c r="L1083" s="6"/>
      <c r="M1083" s="6"/>
    </row>
    <row r="1084" spans="5:13" x14ac:dyDescent="0.25">
      <c r="E1084" s="6"/>
      <c r="F1084" s="6"/>
      <c r="G1084" s="6"/>
      <c r="H1084" s="6"/>
      <c r="I1084" s="6"/>
      <c r="J1084" s="6"/>
      <c r="K1084" s="6"/>
      <c r="L1084" s="6"/>
      <c r="M1084" s="6"/>
    </row>
    <row r="1085" spans="5:13" x14ac:dyDescent="0.25">
      <c r="E1085" s="6"/>
      <c r="F1085" s="6"/>
      <c r="G1085" s="6"/>
      <c r="H1085" s="6"/>
      <c r="I1085" s="6"/>
      <c r="J1085" s="6"/>
      <c r="K1085" s="6"/>
      <c r="L1085" s="6"/>
      <c r="M1085" s="6"/>
    </row>
    <row r="1086" spans="5:13" x14ac:dyDescent="0.25">
      <c r="E1086" s="6"/>
      <c r="F1086" s="6"/>
      <c r="G1086" s="6"/>
      <c r="H1086" s="6"/>
      <c r="I1086" s="6"/>
      <c r="J1086" s="6"/>
      <c r="K1086" s="6"/>
      <c r="L1086" s="6"/>
      <c r="M1086" s="6"/>
    </row>
    <row r="1087" spans="5:13" x14ac:dyDescent="0.25">
      <c r="E1087" s="6"/>
      <c r="F1087" s="6"/>
      <c r="G1087" s="6"/>
      <c r="H1087" s="6"/>
      <c r="I1087" s="6"/>
      <c r="J1087" s="6"/>
      <c r="K1087" s="6"/>
      <c r="L1087" s="6"/>
      <c r="M1087" s="6"/>
    </row>
    <row r="1088" spans="5:13" x14ac:dyDescent="0.25">
      <c r="E1088" s="6"/>
      <c r="F1088" s="6"/>
      <c r="G1088" s="6"/>
      <c r="H1088" s="6"/>
      <c r="I1088" s="6"/>
      <c r="J1088" s="6"/>
      <c r="K1088" s="6"/>
      <c r="L1088" s="6"/>
      <c r="M1088" s="6"/>
    </row>
    <row r="1089" spans="5:13" x14ac:dyDescent="0.25">
      <c r="E1089" s="6"/>
      <c r="F1089" s="6"/>
      <c r="G1089" s="6"/>
      <c r="H1089" s="6"/>
      <c r="I1089" s="6"/>
      <c r="J1089" s="6"/>
      <c r="K1089" s="6"/>
      <c r="L1089" s="6"/>
      <c r="M1089" s="6"/>
    </row>
    <row r="1090" spans="5:13" x14ac:dyDescent="0.25">
      <c r="E1090" s="6"/>
      <c r="F1090" s="6"/>
      <c r="G1090" s="6"/>
      <c r="H1090" s="6"/>
      <c r="I1090" s="6"/>
      <c r="J1090" s="6"/>
      <c r="K1090" s="6"/>
      <c r="L1090" s="6"/>
      <c r="M1090" s="6"/>
    </row>
    <row r="1091" spans="5:13" x14ac:dyDescent="0.25">
      <c r="E1091" s="6"/>
      <c r="F1091" s="6"/>
      <c r="G1091" s="6"/>
      <c r="H1091" s="6"/>
      <c r="I1091" s="6"/>
      <c r="J1091" s="6"/>
      <c r="K1091" s="6"/>
      <c r="L1091" s="6"/>
      <c r="M1091" s="6"/>
    </row>
    <row r="1092" spans="5:13" x14ac:dyDescent="0.25">
      <c r="E1092" s="6"/>
      <c r="F1092" s="6"/>
      <c r="G1092" s="6"/>
      <c r="H1092" s="6"/>
      <c r="I1092" s="6"/>
      <c r="J1092" s="6"/>
      <c r="K1092" s="6"/>
      <c r="L1092" s="6"/>
      <c r="M1092" s="6"/>
    </row>
    <row r="1093" spans="5:13" x14ac:dyDescent="0.25">
      <c r="E1093" s="6"/>
      <c r="F1093" s="6"/>
      <c r="G1093" s="6"/>
      <c r="H1093" s="6"/>
      <c r="I1093" s="6"/>
      <c r="J1093" s="6"/>
      <c r="K1093" s="6"/>
      <c r="L1093" s="6"/>
      <c r="M1093" s="6"/>
    </row>
    <row r="1094" spans="5:13" x14ac:dyDescent="0.25">
      <c r="E1094" s="6"/>
      <c r="F1094" s="6"/>
      <c r="G1094" s="6"/>
      <c r="H1094" s="6"/>
      <c r="I1094" s="6"/>
      <c r="J1094" s="6"/>
      <c r="K1094" s="6"/>
      <c r="L1094" s="6"/>
      <c r="M1094" s="6"/>
    </row>
    <row r="1095" spans="5:13" x14ac:dyDescent="0.25">
      <c r="E1095" s="6"/>
      <c r="F1095" s="6"/>
      <c r="G1095" s="6"/>
      <c r="H1095" s="6"/>
      <c r="I1095" s="6"/>
      <c r="J1095" s="6"/>
      <c r="K1095" s="6"/>
      <c r="L1095" s="6"/>
      <c r="M1095" s="6"/>
    </row>
    <row r="1096" spans="5:13" x14ac:dyDescent="0.25">
      <c r="E1096" s="6"/>
      <c r="F1096" s="6"/>
      <c r="G1096" s="6"/>
      <c r="H1096" s="6"/>
      <c r="I1096" s="6"/>
      <c r="J1096" s="6"/>
      <c r="K1096" s="6"/>
      <c r="L1096" s="6"/>
      <c r="M1096" s="6"/>
    </row>
    <row r="1097" spans="5:13" x14ac:dyDescent="0.25">
      <c r="E1097" s="6"/>
      <c r="F1097" s="6"/>
      <c r="G1097" s="6"/>
      <c r="H1097" s="6"/>
      <c r="I1097" s="6"/>
      <c r="J1097" s="6"/>
      <c r="K1097" s="6"/>
      <c r="L1097" s="6"/>
      <c r="M1097" s="6"/>
    </row>
    <row r="1098" spans="5:13" x14ac:dyDescent="0.25">
      <c r="E1098" s="6"/>
      <c r="F1098" s="6"/>
      <c r="G1098" s="6"/>
      <c r="H1098" s="6"/>
      <c r="I1098" s="6"/>
      <c r="J1098" s="6"/>
      <c r="K1098" s="6"/>
      <c r="L1098" s="6"/>
      <c r="M1098" s="6"/>
    </row>
    <row r="1099" spans="5:13" x14ac:dyDescent="0.25">
      <c r="E1099" s="6"/>
      <c r="F1099" s="6"/>
      <c r="G1099" s="6"/>
      <c r="H1099" s="6"/>
      <c r="I1099" s="6"/>
      <c r="J1099" s="6"/>
      <c r="K1099" s="6"/>
      <c r="L1099" s="6"/>
      <c r="M1099" s="6"/>
    </row>
    <row r="1100" spans="5:13" x14ac:dyDescent="0.25">
      <c r="E1100" s="6"/>
      <c r="F1100" s="6"/>
      <c r="G1100" s="6"/>
      <c r="H1100" s="6"/>
      <c r="I1100" s="6"/>
      <c r="J1100" s="6"/>
      <c r="K1100" s="6"/>
      <c r="L1100" s="6"/>
      <c r="M1100" s="6"/>
    </row>
    <row r="1101" spans="5:13" x14ac:dyDescent="0.25">
      <c r="E1101" s="6"/>
      <c r="F1101" s="6"/>
      <c r="G1101" s="6"/>
      <c r="H1101" s="6"/>
      <c r="I1101" s="6"/>
      <c r="J1101" s="6"/>
      <c r="K1101" s="6"/>
      <c r="L1101" s="6"/>
      <c r="M1101" s="6"/>
    </row>
    <row r="1102" spans="5:13" x14ac:dyDescent="0.25">
      <c r="E1102" s="6"/>
      <c r="F1102" s="6"/>
      <c r="G1102" s="6"/>
      <c r="H1102" s="6"/>
      <c r="I1102" s="6"/>
      <c r="J1102" s="6"/>
      <c r="K1102" s="6"/>
      <c r="L1102" s="6"/>
      <c r="M1102" s="6"/>
    </row>
    <row r="1103" spans="5:13" x14ac:dyDescent="0.25">
      <c r="E1103" s="6"/>
      <c r="F1103" s="6"/>
      <c r="G1103" s="6"/>
      <c r="H1103" s="6"/>
      <c r="I1103" s="6"/>
      <c r="J1103" s="6"/>
      <c r="K1103" s="6"/>
      <c r="L1103" s="6"/>
      <c r="M1103" s="6"/>
    </row>
    <row r="1104" spans="5:13" x14ac:dyDescent="0.25">
      <c r="E1104" s="6"/>
      <c r="F1104" s="6"/>
      <c r="G1104" s="6"/>
      <c r="H1104" s="6"/>
      <c r="I1104" s="6"/>
      <c r="J1104" s="6"/>
      <c r="K1104" s="6"/>
      <c r="L1104" s="6"/>
      <c r="M1104" s="6"/>
    </row>
    <row r="1105" spans="5:13" x14ac:dyDescent="0.25">
      <c r="E1105" s="6"/>
      <c r="F1105" s="6"/>
      <c r="G1105" s="6"/>
      <c r="H1105" s="6"/>
      <c r="I1105" s="6"/>
      <c r="J1105" s="6"/>
      <c r="K1105" s="6"/>
      <c r="L1105" s="6"/>
      <c r="M1105" s="6"/>
    </row>
    <row r="1106" spans="5:13" x14ac:dyDescent="0.25">
      <c r="E1106" s="6"/>
      <c r="F1106" s="6"/>
      <c r="G1106" s="6"/>
      <c r="H1106" s="6"/>
      <c r="I1106" s="6"/>
      <c r="J1106" s="6"/>
      <c r="K1106" s="6"/>
      <c r="L1106" s="6"/>
      <c r="M1106" s="6"/>
    </row>
    <row r="1107" spans="5:13" x14ac:dyDescent="0.25">
      <c r="E1107" s="6"/>
      <c r="F1107" s="6"/>
      <c r="G1107" s="6"/>
      <c r="H1107" s="6"/>
      <c r="I1107" s="6"/>
      <c r="J1107" s="6"/>
      <c r="K1107" s="6"/>
      <c r="L1107" s="6"/>
      <c r="M1107" s="6"/>
    </row>
    <row r="1108" spans="5:13" x14ac:dyDescent="0.25">
      <c r="E1108" s="6"/>
      <c r="F1108" s="6"/>
      <c r="G1108" s="6"/>
      <c r="H1108" s="6"/>
      <c r="I1108" s="6"/>
      <c r="J1108" s="6"/>
      <c r="K1108" s="6"/>
      <c r="L1108" s="6"/>
      <c r="M1108" s="6"/>
    </row>
    <row r="1109" spans="5:13" x14ac:dyDescent="0.25">
      <c r="E1109" s="6"/>
      <c r="F1109" s="6"/>
      <c r="G1109" s="6"/>
      <c r="H1109" s="6"/>
      <c r="I1109" s="6"/>
      <c r="J1109" s="6"/>
      <c r="K1109" s="6"/>
      <c r="L1109" s="6"/>
      <c r="M1109" s="6"/>
    </row>
    <row r="1110" spans="5:13" x14ac:dyDescent="0.25">
      <c r="E1110" s="6"/>
      <c r="F1110" s="6"/>
      <c r="G1110" s="6"/>
      <c r="H1110" s="6"/>
      <c r="I1110" s="6"/>
      <c r="J1110" s="6"/>
      <c r="K1110" s="6"/>
      <c r="L1110" s="6"/>
      <c r="M1110" s="6"/>
    </row>
    <row r="1111" spans="5:13" x14ac:dyDescent="0.25">
      <c r="E1111" s="6"/>
      <c r="F1111" s="6"/>
      <c r="G1111" s="6"/>
      <c r="H1111" s="6"/>
      <c r="I1111" s="6"/>
      <c r="J1111" s="6"/>
      <c r="K1111" s="6"/>
      <c r="L1111" s="6"/>
      <c r="M1111" s="6"/>
    </row>
    <row r="1112" spans="5:13" x14ac:dyDescent="0.25">
      <c r="E1112" s="6"/>
      <c r="F1112" s="6"/>
      <c r="G1112" s="6"/>
      <c r="H1112" s="6"/>
      <c r="I1112" s="6"/>
      <c r="J1112" s="6"/>
      <c r="K1112" s="6"/>
      <c r="L1112" s="6"/>
      <c r="M1112" s="6"/>
    </row>
    <row r="1113" spans="5:13" x14ac:dyDescent="0.25">
      <c r="E1113" s="6"/>
      <c r="F1113" s="6"/>
      <c r="G1113" s="6"/>
      <c r="H1113" s="6"/>
      <c r="I1113" s="6"/>
      <c r="J1113" s="6"/>
      <c r="K1113" s="6"/>
      <c r="L1113" s="6"/>
      <c r="M1113" s="6"/>
    </row>
    <row r="1114" spans="5:13" x14ac:dyDescent="0.25">
      <c r="E1114" s="6"/>
      <c r="F1114" s="6"/>
      <c r="G1114" s="6"/>
      <c r="H1114" s="6"/>
      <c r="I1114" s="6"/>
      <c r="J1114" s="6"/>
      <c r="K1114" s="6"/>
      <c r="L1114" s="6"/>
      <c r="M1114" s="6"/>
    </row>
    <row r="1115" spans="5:13" x14ac:dyDescent="0.25">
      <c r="E1115" s="6"/>
      <c r="F1115" s="6"/>
      <c r="G1115" s="6"/>
      <c r="H1115" s="6"/>
      <c r="I1115" s="6"/>
      <c r="J1115" s="6"/>
      <c r="K1115" s="6"/>
      <c r="L1115" s="6"/>
      <c r="M1115" s="6"/>
    </row>
    <row r="1116" spans="5:13" x14ac:dyDescent="0.25">
      <c r="E1116" s="6"/>
      <c r="F1116" s="6"/>
      <c r="G1116" s="6"/>
      <c r="H1116" s="6"/>
      <c r="I1116" s="6"/>
      <c r="J1116" s="6"/>
      <c r="K1116" s="6"/>
      <c r="L1116" s="6"/>
      <c r="M1116" s="6"/>
    </row>
    <row r="1117" spans="5:13" x14ac:dyDescent="0.25">
      <c r="E1117" s="6"/>
      <c r="F1117" s="6"/>
      <c r="G1117" s="6"/>
      <c r="H1117" s="6"/>
      <c r="I1117" s="6"/>
      <c r="J1117" s="6"/>
      <c r="K1117" s="6"/>
      <c r="L1117" s="6"/>
      <c r="M1117" s="6"/>
    </row>
    <row r="1118" spans="5:13" x14ac:dyDescent="0.25">
      <c r="E1118" s="6"/>
      <c r="F1118" s="6"/>
      <c r="G1118" s="6"/>
      <c r="H1118" s="6"/>
      <c r="I1118" s="6"/>
      <c r="J1118" s="6"/>
      <c r="K1118" s="6"/>
      <c r="L1118" s="6"/>
      <c r="M1118" s="6"/>
    </row>
    <row r="1119" spans="5:13" x14ac:dyDescent="0.25">
      <c r="E1119" s="6"/>
      <c r="F1119" s="6"/>
      <c r="G1119" s="6"/>
      <c r="H1119" s="6"/>
      <c r="I1119" s="6"/>
      <c r="J1119" s="6"/>
      <c r="K1119" s="6"/>
      <c r="L1119" s="6"/>
      <c r="M1119" s="6"/>
    </row>
    <row r="1120" spans="5:13" x14ac:dyDescent="0.25">
      <c r="E1120" s="6"/>
      <c r="F1120" s="6"/>
      <c r="G1120" s="6"/>
      <c r="H1120" s="6"/>
      <c r="I1120" s="6"/>
      <c r="J1120" s="6"/>
      <c r="K1120" s="6"/>
      <c r="L1120" s="6"/>
      <c r="M1120" s="6"/>
    </row>
    <row r="1121" spans="5:13" x14ac:dyDescent="0.25">
      <c r="E1121" s="6"/>
      <c r="F1121" s="6"/>
      <c r="G1121" s="6"/>
      <c r="H1121" s="6"/>
      <c r="I1121" s="6"/>
      <c r="J1121" s="6"/>
      <c r="K1121" s="6"/>
      <c r="L1121" s="6"/>
      <c r="M1121" s="6"/>
    </row>
    <row r="1122" spans="5:13" x14ac:dyDescent="0.25">
      <c r="E1122" s="6"/>
      <c r="F1122" s="6"/>
      <c r="G1122" s="6"/>
      <c r="H1122" s="6"/>
      <c r="I1122" s="6"/>
      <c r="J1122" s="6"/>
      <c r="K1122" s="6"/>
      <c r="L1122" s="6"/>
      <c r="M1122" s="6"/>
    </row>
    <row r="1123" spans="5:13" x14ac:dyDescent="0.25">
      <c r="E1123" s="6"/>
      <c r="F1123" s="6"/>
      <c r="G1123" s="6"/>
      <c r="H1123" s="6"/>
      <c r="I1123" s="6"/>
      <c r="J1123" s="6"/>
      <c r="K1123" s="6"/>
      <c r="L1123" s="6"/>
      <c r="M1123" s="6"/>
    </row>
    <row r="1124" spans="5:13" x14ac:dyDescent="0.25">
      <c r="E1124" s="6"/>
      <c r="F1124" s="6"/>
      <c r="G1124" s="6"/>
      <c r="H1124" s="6"/>
      <c r="I1124" s="6"/>
      <c r="J1124" s="6"/>
      <c r="K1124" s="6"/>
      <c r="L1124" s="6"/>
      <c r="M1124" s="6"/>
    </row>
    <row r="1125" spans="5:13" x14ac:dyDescent="0.25">
      <c r="E1125" s="6"/>
      <c r="F1125" s="6"/>
      <c r="G1125" s="6"/>
      <c r="H1125" s="6"/>
      <c r="I1125" s="6"/>
      <c r="J1125" s="6"/>
      <c r="K1125" s="6"/>
      <c r="L1125" s="6"/>
      <c r="M1125" s="6"/>
    </row>
    <row r="1126" spans="5:13" x14ac:dyDescent="0.25">
      <c r="E1126" s="6"/>
      <c r="F1126" s="6"/>
      <c r="G1126" s="6"/>
      <c r="H1126" s="6"/>
      <c r="I1126" s="6"/>
      <c r="J1126" s="6"/>
      <c r="K1126" s="6"/>
      <c r="L1126" s="6"/>
      <c r="M1126" s="6"/>
    </row>
    <row r="1127" spans="5:13" x14ac:dyDescent="0.25">
      <c r="E1127" s="6"/>
      <c r="F1127" s="6"/>
      <c r="G1127" s="6"/>
      <c r="H1127" s="6"/>
      <c r="I1127" s="6"/>
      <c r="J1127" s="6"/>
      <c r="K1127" s="6"/>
      <c r="L1127" s="6"/>
      <c r="M1127" s="6"/>
    </row>
    <row r="1128" spans="5:13" x14ac:dyDescent="0.25">
      <c r="E1128" s="6"/>
      <c r="F1128" s="6"/>
      <c r="G1128" s="6"/>
      <c r="H1128" s="6"/>
      <c r="I1128" s="6"/>
      <c r="J1128" s="6"/>
      <c r="K1128" s="6"/>
      <c r="L1128" s="6"/>
      <c r="M1128" s="6"/>
    </row>
    <row r="1129" spans="5:13" x14ac:dyDescent="0.25">
      <c r="E1129" s="6"/>
      <c r="F1129" s="6"/>
      <c r="G1129" s="6"/>
      <c r="H1129" s="6"/>
      <c r="I1129" s="6"/>
      <c r="J1129" s="6"/>
      <c r="K1129" s="6"/>
      <c r="L1129" s="6"/>
      <c r="M1129" s="6"/>
    </row>
    <row r="1130" spans="5:13" x14ac:dyDescent="0.25">
      <c r="E1130" s="6"/>
      <c r="F1130" s="6"/>
      <c r="G1130" s="6"/>
      <c r="H1130" s="6"/>
      <c r="I1130" s="6"/>
      <c r="J1130" s="6"/>
      <c r="K1130" s="6"/>
      <c r="L1130" s="6"/>
      <c r="M1130" s="6"/>
    </row>
    <row r="1131" spans="5:13" x14ac:dyDescent="0.25">
      <c r="E1131" s="6"/>
      <c r="F1131" s="6"/>
      <c r="G1131" s="6"/>
      <c r="H1131" s="6"/>
      <c r="I1131" s="6"/>
      <c r="J1131" s="6"/>
      <c r="K1131" s="6"/>
      <c r="L1131" s="6"/>
      <c r="M1131" s="6"/>
    </row>
    <row r="1132" spans="5:13" x14ac:dyDescent="0.25">
      <c r="E1132" s="6"/>
      <c r="F1132" s="6"/>
      <c r="G1132" s="6"/>
      <c r="H1132" s="6"/>
      <c r="I1132" s="6"/>
      <c r="J1132" s="6"/>
      <c r="K1132" s="6"/>
      <c r="L1132" s="6"/>
      <c r="M1132" s="6"/>
    </row>
    <row r="1133" spans="5:13" x14ac:dyDescent="0.25">
      <c r="E1133" s="6"/>
      <c r="F1133" s="6"/>
      <c r="G1133" s="6"/>
      <c r="H1133" s="6"/>
      <c r="I1133" s="6"/>
      <c r="J1133" s="6"/>
      <c r="K1133" s="6"/>
      <c r="L1133" s="6"/>
      <c r="M1133" s="6"/>
    </row>
    <row r="1134" spans="5:13" x14ac:dyDescent="0.25">
      <c r="E1134" s="6"/>
      <c r="F1134" s="6"/>
      <c r="G1134" s="6"/>
      <c r="H1134" s="6"/>
      <c r="I1134" s="6"/>
      <c r="J1134" s="6"/>
      <c r="K1134" s="6"/>
      <c r="L1134" s="6"/>
      <c r="M1134" s="6"/>
    </row>
    <row r="1135" spans="5:13" x14ac:dyDescent="0.25">
      <c r="E1135" s="6"/>
      <c r="F1135" s="6"/>
      <c r="G1135" s="6"/>
      <c r="H1135" s="6"/>
      <c r="I1135" s="6"/>
      <c r="J1135" s="6"/>
      <c r="K1135" s="6"/>
      <c r="L1135" s="6"/>
      <c r="M1135" s="6"/>
    </row>
    <row r="1136" spans="5:13" x14ac:dyDescent="0.25">
      <c r="E1136" s="6"/>
      <c r="F1136" s="6"/>
      <c r="G1136" s="6"/>
      <c r="H1136" s="6"/>
      <c r="I1136" s="6"/>
      <c r="J1136" s="6"/>
      <c r="K1136" s="6"/>
      <c r="L1136" s="6"/>
      <c r="M1136" s="6"/>
    </row>
    <row r="1137" spans="5:13" x14ac:dyDescent="0.25">
      <c r="E1137" s="6"/>
      <c r="F1137" s="6"/>
      <c r="G1137" s="6"/>
      <c r="H1137" s="6"/>
      <c r="I1137" s="6"/>
      <c r="J1137" s="6"/>
      <c r="K1137" s="6"/>
      <c r="L1137" s="6"/>
      <c r="M1137" s="6"/>
    </row>
    <row r="1138" spans="5:13" x14ac:dyDescent="0.25">
      <c r="E1138" s="6"/>
      <c r="F1138" s="6"/>
      <c r="G1138" s="6"/>
      <c r="H1138" s="6"/>
      <c r="I1138" s="6"/>
      <c r="J1138" s="6"/>
      <c r="K1138" s="6"/>
      <c r="L1138" s="6"/>
      <c r="M1138" s="6"/>
    </row>
    <row r="1139" spans="5:13" x14ac:dyDescent="0.25">
      <c r="E1139" s="6"/>
      <c r="F1139" s="6"/>
      <c r="G1139" s="6"/>
      <c r="H1139" s="6"/>
      <c r="I1139" s="6"/>
      <c r="J1139" s="6"/>
      <c r="K1139" s="6"/>
      <c r="L1139" s="6"/>
      <c r="M1139" s="6"/>
    </row>
    <row r="1140" spans="5:13" x14ac:dyDescent="0.25">
      <c r="E1140" s="6"/>
      <c r="F1140" s="6"/>
      <c r="G1140" s="6"/>
      <c r="H1140" s="6"/>
      <c r="I1140" s="6"/>
      <c r="J1140" s="6"/>
      <c r="K1140" s="6"/>
      <c r="L1140" s="6"/>
      <c r="M1140" s="6"/>
    </row>
    <row r="1141" spans="5:13" x14ac:dyDescent="0.25">
      <c r="E1141" s="6"/>
      <c r="F1141" s="6"/>
      <c r="G1141" s="6"/>
      <c r="H1141" s="6"/>
      <c r="I1141" s="6"/>
      <c r="J1141" s="6"/>
      <c r="K1141" s="6"/>
      <c r="L1141" s="6"/>
      <c r="M1141" s="6"/>
    </row>
    <row r="1142" spans="5:13" x14ac:dyDescent="0.25">
      <c r="E1142" s="6"/>
      <c r="F1142" s="6"/>
      <c r="G1142" s="6"/>
      <c r="H1142" s="6"/>
      <c r="I1142" s="6"/>
      <c r="J1142" s="6"/>
      <c r="K1142" s="6"/>
      <c r="L1142" s="6"/>
      <c r="M1142" s="6"/>
    </row>
    <row r="1143" spans="5:13" x14ac:dyDescent="0.25">
      <c r="E1143" s="6"/>
      <c r="F1143" s="6"/>
      <c r="G1143" s="6"/>
      <c r="H1143" s="6"/>
      <c r="I1143" s="6"/>
      <c r="J1143" s="6"/>
      <c r="K1143" s="6"/>
      <c r="L1143" s="6"/>
      <c r="M1143" s="6"/>
    </row>
    <row r="1144" spans="5:13" x14ac:dyDescent="0.25">
      <c r="E1144" s="6"/>
      <c r="F1144" s="6"/>
      <c r="G1144" s="6"/>
      <c r="H1144" s="6"/>
      <c r="I1144" s="6"/>
      <c r="J1144" s="6"/>
      <c r="K1144" s="6"/>
      <c r="L1144" s="6"/>
      <c r="M1144" s="6"/>
    </row>
    <row r="1145" spans="5:13" x14ac:dyDescent="0.25">
      <c r="E1145" s="6"/>
      <c r="F1145" s="6"/>
      <c r="G1145" s="6"/>
      <c r="H1145" s="6"/>
      <c r="I1145" s="6"/>
      <c r="J1145" s="6"/>
      <c r="K1145" s="6"/>
      <c r="L1145" s="6"/>
      <c r="M1145" s="6"/>
    </row>
    <row r="1146" spans="5:13" x14ac:dyDescent="0.25">
      <c r="E1146" s="6"/>
      <c r="F1146" s="6"/>
      <c r="G1146" s="6"/>
      <c r="H1146" s="6"/>
      <c r="I1146" s="6"/>
      <c r="J1146" s="6"/>
      <c r="K1146" s="6"/>
      <c r="L1146" s="6"/>
      <c r="M1146" s="6"/>
    </row>
    <row r="1147" spans="5:13" x14ac:dyDescent="0.25">
      <c r="E1147" s="6"/>
      <c r="F1147" s="6"/>
      <c r="G1147" s="6"/>
      <c r="H1147" s="6"/>
      <c r="I1147" s="6"/>
      <c r="J1147" s="6"/>
      <c r="K1147" s="6"/>
      <c r="L1147" s="6"/>
      <c r="M1147" s="6"/>
    </row>
    <row r="1148" spans="5:13" x14ac:dyDescent="0.25">
      <c r="E1148" s="6"/>
      <c r="F1148" s="6"/>
      <c r="G1148" s="6"/>
      <c r="H1148" s="6"/>
      <c r="I1148" s="6"/>
      <c r="J1148" s="6"/>
      <c r="K1148" s="6"/>
      <c r="L1148" s="6"/>
      <c r="M1148" s="6"/>
    </row>
    <row r="1149" spans="5:13" x14ac:dyDescent="0.25">
      <c r="E1149" s="6"/>
      <c r="F1149" s="6"/>
      <c r="G1149" s="6"/>
      <c r="H1149" s="6"/>
      <c r="I1149" s="6"/>
      <c r="J1149" s="6"/>
      <c r="K1149" s="6"/>
      <c r="L1149" s="6"/>
      <c r="M1149" s="6"/>
    </row>
    <row r="1150" spans="5:13" x14ac:dyDescent="0.25">
      <c r="E1150" s="6"/>
      <c r="F1150" s="6"/>
      <c r="G1150" s="6"/>
      <c r="H1150" s="6"/>
      <c r="I1150" s="6"/>
      <c r="J1150" s="6"/>
      <c r="K1150" s="6"/>
      <c r="L1150" s="6"/>
      <c r="M1150" s="6"/>
    </row>
    <row r="1151" spans="5:13" x14ac:dyDescent="0.25">
      <c r="E1151" s="6"/>
      <c r="F1151" s="6"/>
      <c r="G1151" s="6"/>
      <c r="H1151" s="6"/>
      <c r="I1151" s="6"/>
      <c r="J1151" s="6"/>
      <c r="K1151" s="6"/>
      <c r="L1151" s="6"/>
      <c r="M1151" s="6"/>
    </row>
    <row r="1152" spans="5:13" x14ac:dyDescent="0.25">
      <c r="E1152" s="6"/>
      <c r="F1152" s="6"/>
      <c r="G1152" s="6"/>
      <c r="H1152" s="6"/>
      <c r="I1152" s="6"/>
      <c r="J1152" s="6"/>
      <c r="K1152" s="6"/>
      <c r="L1152" s="6"/>
      <c r="M1152" s="6"/>
    </row>
    <row r="1153" spans="5:13" x14ac:dyDescent="0.25">
      <c r="E1153" s="6"/>
      <c r="F1153" s="6"/>
      <c r="G1153" s="6"/>
      <c r="H1153" s="6"/>
      <c r="I1153" s="6"/>
      <c r="J1153" s="6"/>
      <c r="K1153" s="6"/>
      <c r="L1153" s="6"/>
      <c r="M1153" s="6"/>
    </row>
    <row r="1154" spans="5:13" x14ac:dyDescent="0.25">
      <c r="E1154" s="6"/>
      <c r="F1154" s="6"/>
      <c r="G1154" s="6"/>
      <c r="H1154" s="6"/>
      <c r="I1154" s="6"/>
      <c r="J1154" s="6"/>
      <c r="K1154" s="6"/>
      <c r="L1154" s="6"/>
      <c r="M1154" s="6"/>
    </row>
    <row r="1155" spans="5:13" x14ac:dyDescent="0.25">
      <c r="E1155" s="6"/>
      <c r="F1155" s="6"/>
      <c r="G1155" s="6"/>
      <c r="H1155" s="6"/>
      <c r="I1155" s="6"/>
      <c r="J1155" s="6"/>
      <c r="K1155" s="6"/>
      <c r="L1155" s="6"/>
      <c r="M1155" s="6"/>
    </row>
    <row r="1156" spans="5:13" x14ac:dyDescent="0.25">
      <c r="E1156" s="6"/>
      <c r="F1156" s="6"/>
      <c r="G1156" s="6"/>
      <c r="H1156" s="6"/>
      <c r="I1156" s="6"/>
      <c r="J1156" s="6"/>
      <c r="K1156" s="6"/>
      <c r="L1156" s="6"/>
      <c r="M1156" s="6"/>
    </row>
    <row r="1157" spans="5:13" x14ac:dyDescent="0.25">
      <c r="E1157" s="6"/>
      <c r="F1157" s="6"/>
      <c r="G1157" s="6"/>
      <c r="H1157" s="6"/>
      <c r="I1157" s="6"/>
      <c r="J1157" s="6"/>
      <c r="K1157" s="6"/>
      <c r="L1157" s="6"/>
      <c r="M1157" s="6"/>
    </row>
    <row r="1158" spans="5:13" x14ac:dyDescent="0.25">
      <c r="E1158" s="6"/>
      <c r="F1158" s="6"/>
      <c r="G1158" s="6"/>
      <c r="H1158" s="6"/>
      <c r="I1158" s="6"/>
      <c r="J1158" s="6"/>
      <c r="K1158" s="6"/>
      <c r="L1158" s="6"/>
      <c r="M1158" s="6"/>
    </row>
    <row r="1159" spans="5:13" x14ac:dyDescent="0.25">
      <c r="E1159" s="6"/>
      <c r="F1159" s="6"/>
      <c r="G1159" s="6"/>
      <c r="H1159" s="6"/>
      <c r="I1159" s="6"/>
      <c r="J1159" s="6"/>
      <c r="K1159" s="6"/>
      <c r="L1159" s="6"/>
      <c r="M1159" s="6"/>
    </row>
    <row r="1160" spans="5:13" x14ac:dyDescent="0.25">
      <c r="E1160" s="6"/>
      <c r="F1160" s="6"/>
      <c r="G1160" s="6"/>
      <c r="H1160" s="6"/>
      <c r="I1160" s="6"/>
      <c r="J1160" s="6"/>
      <c r="K1160" s="6"/>
      <c r="L1160" s="6"/>
      <c r="M1160" s="6"/>
    </row>
    <row r="1161" spans="5:13" x14ac:dyDescent="0.25">
      <c r="E1161" s="6"/>
      <c r="F1161" s="6"/>
      <c r="G1161" s="6"/>
      <c r="H1161" s="6"/>
      <c r="I1161" s="6"/>
      <c r="J1161" s="6"/>
      <c r="K1161" s="6"/>
      <c r="L1161" s="6"/>
      <c r="M1161" s="6"/>
    </row>
    <row r="1162" spans="5:13" x14ac:dyDescent="0.25">
      <c r="E1162" s="6"/>
      <c r="F1162" s="6"/>
      <c r="G1162" s="6"/>
      <c r="H1162" s="6"/>
      <c r="I1162" s="6"/>
      <c r="J1162" s="6"/>
      <c r="K1162" s="6"/>
      <c r="L1162" s="6"/>
      <c r="M1162" s="6"/>
    </row>
    <row r="1163" spans="5:13" x14ac:dyDescent="0.25">
      <c r="E1163" s="6"/>
      <c r="F1163" s="6"/>
      <c r="G1163" s="6"/>
      <c r="H1163" s="6"/>
      <c r="I1163" s="6"/>
      <c r="J1163" s="6"/>
      <c r="K1163" s="6"/>
      <c r="L1163" s="6"/>
      <c r="M1163" s="6"/>
    </row>
    <row r="1164" spans="5:13" x14ac:dyDescent="0.25">
      <c r="E1164" s="6"/>
      <c r="F1164" s="6"/>
      <c r="G1164" s="6"/>
      <c r="H1164" s="6"/>
      <c r="I1164" s="6"/>
      <c r="J1164" s="6"/>
      <c r="K1164" s="6"/>
      <c r="L1164" s="6"/>
      <c r="M1164" s="6"/>
    </row>
    <row r="1165" spans="5:13" x14ac:dyDescent="0.25">
      <c r="E1165" s="6"/>
      <c r="F1165" s="6"/>
      <c r="G1165" s="6"/>
      <c r="H1165" s="6"/>
      <c r="I1165" s="6"/>
      <c r="J1165" s="6"/>
      <c r="K1165" s="6"/>
      <c r="L1165" s="6"/>
      <c r="M1165" s="6"/>
    </row>
    <row r="1166" spans="5:13" x14ac:dyDescent="0.25">
      <c r="E1166" s="6"/>
      <c r="F1166" s="6"/>
      <c r="G1166" s="6"/>
      <c r="H1166" s="6"/>
      <c r="I1166" s="6"/>
      <c r="J1166" s="6"/>
      <c r="K1166" s="6"/>
      <c r="L1166" s="6"/>
      <c r="M1166" s="6"/>
    </row>
    <row r="1167" spans="5:13" x14ac:dyDescent="0.25">
      <c r="E1167" s="6"/>
      <c r="F1167" s="6"/>
      <c r="G1167" s="6"/>
      <c r="H1167" s="6"/>
      <c r="I1167" s="6"/>
      <c r="J1167" s="6"/>
      <c r="K1167" s="6"/>
      <c r="L1167" s="6"/>
      <c r="M1167" s="6"/>
    </row>
    <row r="1168" spans="5:13" x14ac:dyDescent="0.25">
      <c r="E1168" s="6"/>
      <c r="F1168" s="6"/>
      <c r="G1168" s="6"/>
      <c r="H1168" s="6"/>
      <c r="I1168" s="6"/>
      <c r="J1168" s="6"/>
      <c r="K1168" s="6"/>
      <c r="L1168" s="6"/>
      <c r="M1168" s="6"/>
    </row>
    <row r="1169" spans="5:13" x14ac:dyDescent="0.25">
      <c r="E1169" s="6"/>
      <c r="F1169" s="6"/>
      <c r="G1169" s="6"/>
      <c r="H1169" s="6"/>
      <c r="I1169" s="6"/>
      <c r="J1169" s="6"/>
      <c r="K1169" s="6"/>
      <c r="L1169" s="6"/>
      <c r="M1169" s="6"/>
    </row>
    <row r="1170" spans="5:13" x14ac:dyDescent="0.25">
      <c r="E1170" s="6"/>
      <c r="F1170" s="6"/>
      <c r="G1170" s="6"/>
      <c r="H1170" s="6"/>
      <c r="I1170" s="6"/>
      <c r="J1170" s="6"/>
      <c r="K1170" s="6"/>
      <c r="L1170" s="6"/>
      <c r="M1170" s="6"/>
    </row>
    <row r="1171" spans="5:13" x14ac:dyDescent="0.25">
      <c r="E1171" s="6"/>
      <c r="F1171" s="6"/>
      <c r="G1171" s="6"/>
      <c r="H1171" s="6"/>
      <c r="I1171" s="6"/>
      <c r="J1171" s="6"/>
      <c r="K1171" s="6"/>
      <c r="L1171" s="6"/>
      <c r="M1171" s="6"/>
    </row>
    <row r="1172" spans="5:13" x14ac:dyDescent="0.25">
      <c r="E1172" s="6"/>
      <c r="F1172" s="6"/>
      <c r="G1172" s="6"/>
      <c r="H1172" s="6"/>
      <c r="I1172" s="6"/>
      <c r="J1172" s="6"/>
      <c r="K1172" s="6"/>
      <c r="L1172" s="6"/>
      <c r="M1172" s="6"/>
    </row>
    <row r="1173" spans="5:13" x14ac:dyDescent="0.25">
      <c r="E1173" s="6"/>
      <c r="F1173" s="6"/>
      <c r="G1173" s="6"/>
      <c r="H1173" s="6"/>
      <c r="I1173" s="6"/>
      <c r="J1173" s="6"/>
      <c r="K1173" s="6"/>
      <c r="L1173" s="6"/>
      <c r="M1173" s="6"/>
    </row>
    <row r="1174" spans="5:13" x14ac:dyDescent="0.25">
      <c r="E1174" s="6"/>
      <c r="F1174" s="6"/>
      <c r="G1174" s="6"/>
      <c r="H1174" s="6"/>
      <c r="I1174" s="6"/>
      <c r="J1174" s="6"/>
      <c r="K1174" s="6"/>
      <c r="L1174" s="6"/>
      <c r="M1174" s="6"/>
    </row>
    <row r="1175" spans="5:13" x14ac:dyDescent="0.25">
      <c r="E1175" s="6"/>
      <c r="F1175" s="6"/>
      <c r="G1175" s="6"/>
      <c r="H1175" s="6"/>
      <c r="I1175" s="6"/>
      <c r="J1175" s="6"/>
      <c r="K1175" s="6"/>
      <c r="L1175" s="6"/>
      <c r="M1175" s="6"/>
    </row>
    <row r="1176" spans="5:13" x14ac:dyDescent="0.25">
      <c r="L1176" s="7"/>
      <c r="M1176" s="7"/>
    </row>
    <row r="1177" spans="5:13" x14ac:dyDescent="0.25">
      <c r="L1177" s="7"/>
      <c r="M1177" s="7"/>
    </row>
    <row r="1178" spans="5:13" x14ac:dyDescent="0.25">
      <c r="L1178" s="7"/>
      <c r="M1178" s="7"/>
    </row>
    <row r="1179" spans="5:13" x14ac:dyDescent="0.25">
      <c r="L1179" s="7"/>
      <c r="M1179" s="7"/>
    </row>
    <row r="1180" spans="5:13" x14ac:dyDescent="0.25">
      <c r="L1180" s="7"/>
      <c r="M1180" s="7"/>
    </row>
    <row r="1181" spans="5:13" x14ac:dyDescent="0.25">
      <c r="L1181" s="7"/>
      <c r="M1181" s="7"/>
    </row>
    <row r="1182" spans="5:13" x14ac:dyDescent="0.25">
      <c r="L1182" s="7"/>
      <c r="M1182" s="7"/>
    </row>
    <row r="1183" spans="5:13" x14ac:dyDescent="0.25">
      <c r="L1183" s="7"/>
      <c r="M1183" s="7"/>
    </row>
    <row r="1184" spans="5:13" x14ac:dyDescent="0.25">
      <c r="L1184" s="7"/>
      <c r="M1184" s="7"/>
    </row>
    <row r="1185" spans="12:13" x14ac:dyDescent="0.25">
      <c r="L1185" s="7"/>
      <c r="M1185" s="7"/>
    </row>
    <row r="1186" spans="12:13" x14ac:dyDescent="0.25">
      <c r="L1186" s="7"/>
      <c r="M1186" s="7"/>
    </row>
    <row r="1187" spans="12:13" x14ac:dyDescent="0.25">
      <c r="L1187" s="7"/>
      <c r="M1187" s="7"/>
    </row>
    <row r="1188" spans="12:13" x14ac:dyDescent="0.25">
      <c r="L1188" s="7"/>
      <c r="M1188" s="7"/>
    </row>
    <row r="1189" spans="12:13" x14ac:dyDescent="0.25">
      <c r="L1189" s="7"/>
      <c r="M1189" s="7"/>
    </row>
    <row r="1190" spans="12:13" x14ac:dyDescent="0.25">
      <c r="L1190" s="7"/>
      <c r="M1190" s="7"/>
    </row>
    <row r="1191" spans="12:13" x14ac:dyDescent="0.25">
      <c r="L1191" s="7"/>
      <c r="M1191" s="7"/>
    </row>
    <row r="1192" spans="12:13" x14ac:dyDescent="0.25">
      <c r="L1192" s="7"/>
      <c r="M1192" s="7"/>
    </row>
    <row r="1193" spans="12:13" x14ac:dyDescent="0.25">
      <c r="L1193" s="7"/>
      <c r="M1193" s="7"/>
    </row>
    <row r="1194" spans="12:13" x14ac:dyDescent="0.25">
      <c r="L1194" s="7"/>
      <c r="M1194" s="7"/>
    </row>
    <row r="1195" spans="12:13" x14ac:dyDescent="0.25">
      <c r="L1195" s="7"/>
      <c r="M1195" s="7"/>
    </row>
    <row r="1196" spans="12:13" x14ac:dyDescent="0.25">
      <c r="L1196" s="7"/>
      <c r="M1196" s="7"/>
    </row>
    <row r="1197" spans="12:13" x14ac:dyDescent="0.25">
      <c r="L1197" s="7"/>
      <c r="M1197" s="7"/>
    </row>
    <row r="1198" spans="12:13" x14ac:dyDescent="0.25">
      <c r="L1198" s="7"/>
      <c r="M1198" s="7"/>
    </row>
    <row r="1199" spans="12:13" x14ac:dyDescent="0.25">
      <c r="L1199" s="7"/>
      <c r="M1199" s="7"/>
    </row>
    <row r="1200" spans="12:13" x14ac:dyDescent="0.25">
      <c r="L1200" s="7"/>
      <c r="M1200" s="7"/>
    </row>
    <row r="1201" spans="12:13" x14ac:dyDescent="0.25">
      <c r="L1201" s="7"/>
      <c r="M1201" s="7"/>
    </row>
    <row r="1202" spans="12:13" x14ac:dyDescent="0.25">
      <c r="L1202" s="7"/>
      <c r="M1202" s="7"/>
    </row>
    <row r="1203" spans="12:13" x14ac:dyDescent="0.25">
      <c r="L1203" s="7"/>
      <c r="M1203" s="7"/>
    </row>
    <row r="1204" spans="12:13" x14ac:dyDescent="0.25">
      <c r="L1204" s="7"/>
      <c r="M1204" s="7"/>
    </row>
    <row r="1205" spans="12:13" x14ac:dyDescent="0.25">
      <c r="L1205" s="7"/>
      <c r="M1205" s="7"/>
    </row>
    <row r="1206" spans="12:13" x14ac:dyDescent="0.25">
      <c r="L1206" s="7"/>
      <c r="M1206" s="7"/>
    </row>
    <row r="1207" spans="12:13" x14ac:dyDescent="0.25">
      <c r="L1207" s="7"/>
      <c r="M1207" s="7"/>
    </row>
    <row r="1208" spans="12:13" x14ac:dyDescent="0.25">
      <c r="L1208" s="7"/>
      <c r="M1208" s="7"/>
    </row>
    <row r="1209" spans="12:13" x14ac:dyDescent="0.25">
      <c r="L1209" s="7"/>
      <c r="M1209" s="7"/>
    </row>
    <row r="1210" spans="12:13" x14ac:dyDescent="0.25">
      <c r="L1210" s="7"/>
      <c r="M1210" s="7"/>
    </row>
    <row r="1211" spans="12:13" x14ac:dyDescent="0.25">
      <c r="L1211" s="7"/>
      <c r="M1211" s="7"/>
    </row>
    <row r="1212" spans="12:13" x14ac:dyDescent="0.25">
      <c r="L1212" s="7"/>
      <c r="M1212" s="7"/>
    </row>
    <row r="1213" spans="12:13" x14ac:dyDescent="0.25">
      <c r="L1213" s="7"/>
      <c r="M1213" s="7"/>
    </row>
    <row r="1214" spans="12:13" x14ac:dyDescent="0.25">
      <c r="L1214" s="7"/>
      <c r="M1214" s="7"/>
    </row>
    <row r="1215" spans="12:13" x14ac:dyDescent="0.25">
      <c r="L1215" s="7"/>
      <c r="M1215" s="7"/>
    </row>
    <row r="1216" spans="12:13" x14ac:dyDescent="0.25">
      <c r="L1216" s="7"/>
      <c r="M1216" s="7"/>
    </row>
    <row r="1217" spans="12:13" x14ac:dyDescent="0.25">
      <c r="L1217" s="7"/>
      <c r="M1217" s="7"/>
    </row>
    <row r="1218" spans="12:13" x14ac:dyDescent="0.25">
      <c r="L1218" s="7"/>
      <c r="M1218" s="7"/>
    </row>
    <row r="1219" spans="12:13" x14ac:dyDescent="0.25">
      <c r="L1219" s="7"/>
      <c r="M1219" s="7"/>
    </row>
    <row r="1220" spans="12:13" x14ac:dyDescent="0.25">
      <c r="L1220" s="7"/>
      <c r="M1220" s="7"/>
    </row>
    <row r="1221" spans="12:13" x14ac:dyDescent="0.25">
      <c r="L1221" s="7"/>
      <c r="M1221" s="7"/>
    </row>
    <row r="1222" spans="12:13" x14ac:dyDescent="0.25">
      <c r="L1222" s="7"/>
      <c r="M1222" s="7"/>
    </row>
    <row r="1223" spans="12:13" x14ac:dyDescent="0.25">
      <c r="L1223" s="7"/>
      <c r="M1223" s="7"/>
    </row>
    <row r="1224" spans="12:13" x14ac:dyDescent="0.25">
      <c r="L1224" s="7"/>
      <c r="M1224" s="7"/>
    </row>
    <row r="1225" spans="12:13" x14ac:dyDescent="0.25">
      <c r="L1225" s="7"/>
      <c r="M1225" s="7"/>
    </row>
  </sheetData>
  <autoFilter ref="A2:M1175"/>
  <mergeCells count="1">
    <mergeCell ref="E1:M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4"/>
  <sheetViews>
    <sheetView topLeftCell="C1" zoomScaleNormal="100" zoomScaleSheetLayoutView="100" workbookViewId="0">
      <selection activeCell="P1" sqref="N1:P1048576"/>
    </sheetView>
  </sheetViews>
  <sheetFormatPr defaultRowHeight="15" x14ac:dyDescent="0.25"/>
  <cols>
    <col min="3" max="3" width="17" bestFit="1" customWidth="1"/>
    <col min="4" max="4" width="45.140625" customWidth="1"/>
    <col min="5" max="5" width="17.42578125" bestFit="1" customWidth="1"/>
    <col min="6" max="6" width="17.5703125" bestFit="1" customWidth="1"/>
    <col min="7" max="7" width="19" bestFit="1" customWidth="1"/>
    <col min="8" max="8" width="17.5703125" bestFit="1" customWidth="1"/>
    <col min="9" max="9" width="15.42578125" bestFit="1" customWidth="1"/>
    <col min="10" max="10" width="14" bestFit="1" customWidth="1"/>
    <col min="11" max="11" width="16.42578125" bestFit="1" customWidth="1"/>
    <col min="12" max="12" width="16.28515625" bestFit="1" customWidth="1"/>
    <col min="13" max="13" width="18.85546875" bestFit="1" customWidth="1"/>
  </cols>
  <sheetData>
    <row r="1" spans="1:13" x14ac:dyDescent="0.25">
      <c r="E1" s="8" t="s">
        <v>0</v>
      </c>
      <c r="F1" s="8"/>
      <c r="G1" s="8"/>
      <c r="H1" s="8"/>
      <c r="I1" s="8"/>
      <c r="J1" s="8"/>
      <c r="K1" s="8"/>
      <c r="L1" s="8"/>
      <c r="M1" s="8"/>
    </row>
    <row r="2" spans="1:13" ht="45" x14ac:dyDescent="0.25">
      <c r="A2" s="1" t="s">
        <v>1</v>
      </c>
      <c r="B2" s="1" t="s">
        <v>2</v>
      </c>
      <c r="C2" s="2" t="s">
        <v>3</v>
      </c>
      <c r="D2" s="1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11</v>
      </c>
      <c r="L2" s="4" t="s">
        <v>12</v>
      </c>
      <c r="M2" s="4" t="s">
        <v>13</v>
      </c>
    </row>
    <row r="3" spans="1:13" x14ac:dyDescent="0.25">
      <c r="A3" t="s">
        <v>1423</v>
      </c>
      <c r="B3" t="s">
        <v>1425</v>
      </c>
      <c r="C3" t="s">
        <v>937</v>
      </c>
      <c r="D3" t="s">
        <v>384</v>
      </c>
      <c r="E3" s="6">
        <v>0</v>
      </c>
      <c r="F3" s="6">
        <v>37452503</v>
      </c>
      <c r="G3" s="6">
        <v>0</v>
      </c>
      <c r="H3" s="6">
        <v>42772073</v>
      </c>
      <c r="I3" s="6">
        <v>0</v>
      </c>
      <c r="J3" s="6">
        <v>786228</v>
      </c>
      <c r="K3" s="6">
        <v>1620215</v>
      </c>
      <c r="L3" s="6">
        <f t="shared" ref="L3:L34" si="0">SUM(E3:J3)*0.01</f>
        <v>810108.04</v>
      </c>
      <c r="M3" s="7">
        <f t="shared" ref="M3:M34" si="1">SUM(E3:J3)</f>
        <v>81010804</v>
      </c>
    </row>
    <row r="4" spans="1:13" x14ac:dyDescent="0.25">
      <c r="A4" t="s">
        <v>1423</v>
      </c>
      <c r="B4" t="s">
        <v>1425</v>
      </c>
      <c r="C4" t="s">
        <v>938</v>
      </c>
      <c r="D4" t="s">
        <v>597</v>
      </c>
      <c r="E4" s="6">
        <v>0</v>
      </c>
      <c r="F4" s="6">
        <v>0</v>
      </c>
      <c r="G4" s="6">
        <v>0</v>
      </c>
      <c r="H4" s="6">
        <v>34513981</v>
      </c>
      <c r="I4" s="6">
        <v>0</v>
      </c>
      <c r="J4" s="6">
        <v>0</v>
      </c>
      <c r="K4" s="6">
        <v>681628</v>
      </c>
      <c r="L4" s="6">
        <f t="shared" si="0"/>
        <v>345139.81</v>
      </c>
      <c r="M4" s="7">
        <f t="shared" si="1"/>
        <v>34513981</v>
      </c>
    </row>
    <row r="5" spans="1:13" x14ac:dyDescent="0.25">
      <c r="A5" t="s">
        <v>1423</v>
      </c>
      <c r="B5" t="s">
        <v>1425</v>
      </c>
      <c r="C5" t="s">
        <v>939</v>
      </c>
      <c r="D5" t="s">
        <v>598</v>
      </c>
      <c r="E5" s="6">
        <v>2170508</v>
      </c>
      <c r="F5" s="6">
        <v>11225740</v>
      </c>
      <c r="G5" s="6">
        <v>0</v>
      </c>
      <c r="H5" s="6">
        <v>18733950</v>
      </c>
      <c r="I5" s="6">
        <v>0</v>
      </c>
      <c r="J5" s="6">
        <v>3237366</v>
      </c>
      <c r="K5" s="6">
        <v>704193</v>
      </c>
      <c r="L5" s="6">
        <f t="shared" si="0"/>
        <v>353675.64</v>
      </c>
      <c r="M5" s="7">
        <f t="shared" si="1"/>
        <v>35367564</v>
      </c>
    </row>
    <row r="6" spans="1:13" x14ac:dyDescent="0.25">
      <c r="A6" t="s">
        <v>1423</v>
      </c>
      <c r="B6" t="s">
        <v>1425</v>
      </c>
      <c r="C6" t="s">
        <v>940</v>
      </c>
      <c r="D6" t="s">
        <v>1134</v>
      </c>
      <c r="E6" s="6">
        <v>3913706</v>
      </c>
      <c r="F6" s="6">
        <v>31675179</v>
      </c>
      <c r="G6" s="6">
        <v>0</v>
      </c>
      <c r="H6" s="6">
        <v>94384216</v>
      </c>
      <c r="I6" s="6">
        <v>0</v>
      </c>
      <c r="J6" s="6">
        <v>3422405</v>
      </c>
      <c r="K6" s="6">
        <v>2667910</v>
      </c>
      <c r="L6" s="6">
        <f t="shared" si="0"/>
        <v>1333955.06</v>
      </c>
      <c r="M6" s="7">
        <f t="shared" si="1"/>
        <v>133395506</v>
      </c>
    </row>
    <row r="7" spans="1:13" x14ac:dyDescent="0.25">
      <c r="A7" t="s">
        <v>1423</v>
      </c>
      <c r="B7" t="s">
        <v>1425</v>
      </c>
      <c r="C7" t="s">
        <v>941</v>
      </c>
      <c r="D7" t="s">
        <v>599</v>
      </c>
      <c r="E7" s="6">
        <v>1131715</v>
      </c>
      <c r="F7" s="6">
        <v>0</v>
      </c>
      <c r="G7" s="6">
        <v>0</v>
      </c>
      <c r="H7" s="6">
        <v>23240785</v>
      </c>
      <c r="I7" s="6">
        <v>0</v>
      </c>
      <c r="J7" s="6">
        <v>0</v>
      </c>
      <c r="K7" s="6">
        <v>0</v>
      </c>
      <c r="L7" s="6">
        <f t="shared" si="0"/>
        <v>243725</v>
      </c>
      <c r="M7" s="7">
        <f t="shared" si="1"/>
        <v>24372500</v>
      </c>
    </row>
    <row r="8" spans="1:13" x14ac:dyDescent="0.25">
      <c r="A8" t="s">
        <v>1423</v>
      </c>
      <c r="B8" t="s">
        <v>1425</v>
      </c>
      <c r="C8" t="s">
        <v>942</v>
      </c>
      <c r="D8" t="s">
        <v>600</v>
      </c>
      <c r="E8" s="6">
        <v>0</v>
      </c>
      <c r="F8" s="6">
        <v>9223364</v>
      </c>
      <c r="G8" s="6">
        <v>0</v>
      </c>
      <c r="H8" s="6">
        <v>36613471</v>
      </c>
      <c r="I8" s="6">
        <v>0</v>
      </c>
      <c r="J8" s="6">
        <v>462260</v>
      </c>
      <c r="K8" s="6">
        <v>924999</v>
      </c>
      <c r="L8" s="6">
        <f t="shared" si="0"/>
        <v>462990.95</v>
      </c>
      <c r="M8" s="7">
        <f t="shared" si="1"/>
        <v>46299095</v>
      </c>
    </row>
    <row r="9" spans="1:13" x14ac:dyDescent="0.25">
      <c r="A9" t="s">
        <v>1423</v>
      </c>
      <c r="B9" t="s">
        <v>1425</v>
      </c>
      <c r="C9" t="s">
        <v>943</v>
      </c>
      <c r="D9" t="s">
        <v>601</v>
      </c>
      <c r="E9" s="6">
        <v>749548</v>
      </c>
      <c r="F9" s="6">
        <v>9126961</v>
      </c>
      <c r="G9" s="6">
        <v>0</v>
      </c>
      <c r="H9" s="6">
        <v>12209149</v>
      </c>
      <c r="I9" s="6">
        <v>0</v>
      </c>
      <c r="J9" s="6">
        <v>426842</v>
      </c>
      <c r="K9" s="6">
        <v>419920</v>
      </c>
      <c r="L9" s="6">
        <f t="shared" si="0"/>
        <v>225125</v>
      </c>
      <c r="M9" s="7">
        <f t="shared" si="1"/>
        <v>22512500</v>
      </c>
    </row>
    <row r="10" spans="1:13" x14ac:dyDescent="0.25">
      <c r="A10" t="s">
        <v>1423</v>
      </c>
      <c r="B10" t="s">
        <v>1425</v>
      </c>
      <c r="C10" t="s">
        <v>944</v>
      </c>
      <c r="D10" t="s">
        <v>602</v>
      </c>
      <c r="E10" s="6">
        <v>0</v>
      </c>
      <c r="F10" s="6">
        <v>321757</v>
      </c>
      <c r="G10" s="6">
        <v>0</v>
      </c>
      <c r="H10" s="6">
        <v>121565765</v>
      </c>
      <c r="I10" s="6">
        <v>0</v>
      </c>
      <c r="J10" s="6">
        <v>0</v>
      </c>
      <c r="K10" s="6">
        <v>2437751</v>
      </c>
      <c r="L10" s="6">
        <f t="shared" si="0"/>
        <v>1218875.22</v>
      </c>
      <c r="M10" s="7">
        <f t="shared" si="1"/>
        <v>121887522</v>
      </c>
    </row>
    <row r="11" spans="1:13" x14ac:dyDescent="0.25">
      <c r="A11" t="s">
        <v>1423</v>
      </c>
      <c r="B11" t="s">
        <v>1425</v>
      </c>
      <c r="C11" t="s">
        <v>945</v>
      </c>
      <c r="D11" t="s">
        <v>603</v>
      </c>
      <c r="E11" s="6">
        <v>0</v>
      </c>
      <c r="F11" s="6">
        <v>15730336</v>
      </c>
      <c r="G11" s="6">
        <v>0</v>
      </c>
      <c r="H11" s="6">
        <v>64284134</v>
      </c>
      <c r="I11" s="6">
        <v>0</v>
      </c>
      <c r="J11" s="6">
        <v>0</v>
      </c>
      <c r="K11" s="6">
        <v>1600290</v>
      </c>
      <c r="L11" s="6">
        <f t="shared" si="0"/>
        <v>800144.70000000007</v>
      </c>
      <c r="M11" s="7">
        <f t="shared" si="1"/>
        <v>80014470</v>
      </c>
    </row>
    <row r="12" spans="1:13" x14ac:dyDescent="0.25">
      <c r="A12" t="s">
        <v>1423</v>
      </c>
      <c r="B12" t="s">
        <v>1425</v>
      </c>
      <c r="C12" t="s">
        <v>946</v>
      </c>
      <c r="D12" t="s">
        <v>604</v>
      </c>
      <c r="E12" s="6">
        <v>11141677</v>
      </c>
      <c r="F12" s="6">
        <v>0</v>
      </c>
      <c r="G12" s="6">
        <v>0</v>
      </c>
      <c r="H12" s="6">
        <v>168858323</v>
      </c>
      <c r="I12" s="6">
        <v>0</v>
      </c>
      <c r="J12" s="6">
        <v>0</v>
      </c>
      <c r="K12" s="6">
        <v>3600000</v>
      </c>
      <c r="L12" s="6">
        <f t="shared" si="0"/>
        <v>1800000</v>
      </c>
      <c r="M12" s="7">
        <f t="shared" si="1"/>
        <v>180000000</v>
      </c>
    </row>
    <row r="13" spans="1:13" x14ac:dyDescent="0.25">
      <c r="A13" t="s">
        <v>1423</v>
      </c>
      <c r="B13" t="s">
        <v>1425</v>
      </c>
      <c r="C13" t="s">
        <v>947</v>
      </c>
      <c r="D13" t="s">
        <v>889</v>
      </c>
      <c r="E13" s="6">
        <v>7000000</v>
      </c>
      <c r="F13" s="6">
        <v>77959609</v>
      </c>
      <c r="G13" s="6">
        <v>0</v>
      </c>
      <c r="H13" s="6">
        <v>25977226</v>
      </c>
      <c r="I13" s="6">
        <v>0</v>
      </c>
      <c r="J13" s="6">
        <v>0</v>
      </c>
      <c r="K13" s="6">
        <v>2209696</v>
      </c>
      <c r="L13" s="6">
        <f t="shared" si="0"/>
        <v>1109368.3500000001</v>
      </c>
      <c r="M13" s="7">
        <f t="shared" si="1"/>
        <v>110936835</v>
      </c>
    </row>
    <row r="14" spans="1:13" x14ac:dyDescent="0.25">
      <c r="A14" t="s">
        <v>1423</v>
      </c>
      <c r="B14" t="s">
        <v>1425</v>
      </c>
      <c r="C14" t="s">
        <v>948</v>
      </c>
      <c r="D14" t="s">
        <v>606</v>
      </c>
      <c r="E14" s="6">
        <v>0</v>
      </c>
      <c r="F14" s="6">
        <v>0</v>
      </c>
      <c r="G14" s="6">
        <v>0</v>
      </c>
      <c r="H14" s="6">
        <v>10000000</v>
      </c>
      <c r="I14" s="6">
        <v>0</v>
      </c>
      <c r="J14" s="6">
        <v>0</v>
      </c>
      <c r="K14" s="6">
        <v>200000</v>
      </c>
      <c r="L14" s="6">
        <f t="shared" si="0"/>
        <v>100000</v>
      </c>
      <c r="M14" s="7">
        <f t="shared" si="1"/>
        <v>10000000</v>
      </c>
    </row>
    <row r="15" spans="1:13" x14ac:dyDescent="0.25">
      <c r="A15" t="s">
        <v>1423</v>
      </c>
      <c r="B15" t="s">
        <v>1425</v>
      </c>
      <c r="C15" t="s">
        <v>949</v>
      </c>
      <c r="D15" t="s">
        <v>607</v>
      </c>
      <c r="E15" s="6">
        <v>0</v>
      </c>
      <c r="F15" s="6">
        <v>3476291</v>
      </c>
      <c r="G15" s="6">
        <v>2550840</v>
      </c>
      <c r="H15" s="6">
        <v>55135090</v>
      </c>
      <c r="I15" s="6">
        <v>0</v>
      </c>
      <c r="J15" s="6">
        <v>2588295</v>
      </c>
      <c r="K15" s="6">
        <v>972587</v>
      </c>
      <c r="L15" s="6">
        <f t="shared" si="0"/>
        <v>637505.16</v>
      </c>
      <c r="M15" s="7">
        <f t="shared" si="1"/>
        <v>63750516</v>
      </c>
    </row>
    <row r="16" spans="1:13" x14ac:dyDescent="0.25">
      <c r="A16" t="s">
        <v>1423</v>
      </c>
      <c r="B16" t="s">
        <v>1425</v>
      </c>
      <c r="C16" t="s">
        <v>950</v>
      </c>
      <c r="D16" t="s">
        <v>608</v>
      </c>
      <c r="E16" s="6">
        <v>0</v>
      </c>
      <c r="F16" s="6">
        <v>12090909</v>
      </c>
      <c r="G16" s="6">
        <v>0</v>
      </c>
      <c r="H16" s="6">
        <v>32443279</v>
      </c>
      <c r="I16" s="6">
        <v>0</v>
      </c>
      <c r="J16" s="6">
        <v>0</v>
      </c>
      <c r="K16" s="6">
        <v>872732</v>
      </c>
      <c r="L16" s="6">
        <f t="shared" si="0"/>
        <v>445341.88</v>
      </c>
      <c r="M16" s="7">
        <f t="shared" si="1"/>
        <v>44534188</v>
      </c>
    </row>
    <row r="17" spans="1:13" x14ac:dyDescent="0.25">
      <c r="A17" t="s">
        <v>1423</v>
      </c>
      <c r="B17" t="s">
        <v>1425</v>
      </c>
      <c r="C17" t="s">
        <v>951</v>
      </c>
      <c r="D17" t="s">
        <v>609</v>
      </c>
      <c r="E17" s="6">
        <v>517588</v>
      </c>
      <c r="F17" s="6">
        <v>2109164</v>
      </c>
      <c r="G17" s="6">
        <v>0</v>
      </c>
      <c r="H17" s="6">
        <v>36434712</v>
      </c>
      <c r="I17" s="6">
        <v>0</v>
      </c>
      <c r="J17" s="6">
        <v>738536</v>
      </c>
      <c r="K17" s="6">
        <v>794039</v>
      </c>
      <c r="L17" s="6">
        <f t="shared" si="0"/>
        <v>398000</v>
      </c>
      <c r="M17" s="7">
        <f t="shared" si="1"/>
        <v>39800000</v>
      </c>
    </row>
    <row r="18" spans="1:13" x14ac:dyDescent="0.25">
      <c r="A18" t="s">
        <v>1423</v>
      </c>
      <c r="B18" t="s">
        <v>1425</v>
      </c>
      <c r="C18" t="s">
        <v>952</v>
      </c>
      <c r="D18" t="s">
        <v>610</v>
      </c>
      <c r="E18" s="6">
        <v>0</v>
      </c>
      <c r="F18" s="6">
        <v>0</v>
      </c>
      <c r="G18" s="6">
        <v>0</v>
      </c>
      <c r="H18" s="6">
        <v>13450505</v>
      </c>
      <c r="I18" s="6">
        <v>0</v>
      </c>
      <c r="J18" s="6">
        <v>0</v>
      </c>
      <c r="K18" s="6">
        <v>0</v>
      </c>
      <c r="L18" s="6">
        <f t="shared" si="0"/>
        <v>134505.04999999999</v>
      </c>
      <c r="M18" s="7">
        <f t="shared" si="1"/>
        <v>13450505</v>
      </c>
    </row>
    <row r="19" spans="1:13" x14ac:dyDescent="0.25">
      <c r="A19" t="s">
        <v>1423</v>
      </c>
      <c r="B19" t="s">
        <v>1425</v>
      </c>
      <c r="C19" t="s">
        <v>953</v>
      </c>
      <c r="D19" t="s">
        <v>611</v>
      </c>
      <c r="E19" s="6">
        <v>0</v>
      </c>
      <c r="F19" s="6">
        <v>0</v>
      </c>
      <c r="G19" s="6">
        <v>0</v>
      </c>
      <c r="H19" s="6">
        <v>16915899</v>
      </c>
      <c r="I19" s="6">
        <v>0</v>
      </c>
      <c r="J19" s="6">
        <v>1000000</v>
      </c>
      <c r="K19" s="6">
        <v>358316</v>
      </c>
      <c r="L19" s="6">
        <f t="shared" si="0"/>
        <v>179158.99</v>
      </c>
      <c r="M19" s="7">
        <f t="shared" si="1"/>
        <v>17915899</v>
      </c>
    </row>
    <row r="20" spans="1:13" x14ac:dyDescent="0.25">
      <c r="A20" t="s">
        <v>1423</v>
      </c>
      <c r="B20" t="s">
        <v>1425</v>
      </c>
      <c r="C20" t="s">
        <v>954</v>
      </c>
      <c r="D20" t="s">
        <v>612</v>
      </c>
      <c r="E20" s="6">
        <v>0</v>
      </c>
      <c r="F20" s="6">
        <v>0</v>
      </c>
      <c r="G20" s="6">
        <v>0</v>
      </c>
      <c r="H20" s="6">
        <v>4267732</v>
      </c>
      <c r="I20" s="6">
        <v>0</v>
      </c>
      <c r="J20" s="6">
        <v>0</v>
      </c>
      <c r="K20" s="6">
        <v>85355</v>
      </c>
      <c r="L20" s="6">
        <f t="shared" si="0"/>
        <v>42677.32</v>
      </c>
      <c r="M20" s="7">
        <f t="shared" si="1"/>
        <v>4267732</v>
      </c>
    </row>
    <row r="21" spans="1:13" x14ac:dyDescent="0.25">
      <c r="A21" t="s">
        <v>1423</v>
      </c>
      <c r="B21" t="s">
        <v>1425</v>
      </c>
      <c r="C21" t="s">
        <v>955</v>
      </c>
      <c r="D21" t="s">
        <v>64</v>
      </c>
      <c r="E21" s="6">
        <v>541796</v>
      </c>
      <c r="F21" s="6">
        <v>0</v>
      </c>
      <c r="G21" s="6">
        <v>0</v>
      </c>
      <c r="H21" s="6">
        <v>9528679</v>
      </c>
      <c r="I21" s="6">
        <v>0</v>
      </c>
      <c r="J21" s="6">
        <v>244571</v>
      </c>
      <c r="K21" s="6">
        <v>206300</v>
      </c>
      <c r="L21" s="6">
        <f t="shared" si="0"/>
        <v>103150.46</v>
      </c>
      <c r="M21" s="7">
        <f t="shared" si="1"/>
        <v>10315046</v>
      </c>
    </row>
    <row r="22" spans="1:13" x14ac:dyDescent="0.25">
      <c r="A22" t="s">
        <v>1423</v>
      </c>
      <c r="B22" t="s">
        <v>1425</v>
      </c>
      <c r="C22" t="s">
        <v>956</v>
      </c>
      <c r="D22" t="s">
        <v>613</v>
      </c>
      <c r="E22" s="6">
        <v>4494975</v>
      </c>
      <c r="F22" s="6">
        <v>5125086</v>
      </c>
      <c r="G22" s="6">
        <v>0</v>
      </c>
      <c r="H22" s="6">
        <v>62973967</v>
      </c>
      <c r="I22" s="6">
        <v>0</v>
      </c>
      <c r="J22" s="6">
        <v>0</v>
      </c>
      <c r="K22" s="6">
        <v>1449003</v>
      </c>
      <c r="L22" s="6">
        <f t="shared" si="0"/>
        <v>725940.28</v>
      </c>
      <c r="M22" s="7">
        <f t="shared" si="1"/>
        <v>72594028</v>
      </c>
    </row>
    <row r="23" spans="1:13" x14ac:dyDescent="0.25">
      <c r="A23" t="s">
        <v>1423</v>
      </c>
      <c r="B23" t="s">
        <v>1425</v>
      </c>
      <c r="C23" t="s">
        <v>957</v>
      </c>
      <c r="D23" t="s">
        <v>890</v>
      </c>
      <c r="E23" s="6">
        <v>0</v>
      </c>
      <c r="F23" s="6">
        <v>0</v>
      </c>
      <c r="G23" s="6">
        <v>0</v>
      </c>
      <c r="H23" s="6">
        <v>2000000</v>
      </c>
      <c r="I23" s="6">
        <v>0</v>
      </c>
      <c r="J23" s="6">
        <v>0</v>
      </c>
      <c r="K23" s="6">
        <v>40000</v>
      </c>
      <c r="L23" s="6">
        <f t="shared" si="0"/>
        <v>20000</v>
      </c>
      <c r="M23" s="7">
        <f t="shared" si="1"/>
        <v>2000000</v>
      </c>
    </row>
    <row r="24" spans="1:13" x14ac:dyDescent="0.25">
      <c r="A24" t="s">
        <v>1423</v>
      </c>
      <c r="B24" t="s">
        <v>1425</v>
      </c>
      <c r="C24" t="s">
        <v>958</v>
      </c>
      <c r="D24" t="s">
        <v>616</v>
      </c>
      <c r="E24" s="6">
        <v>0</v>
      </c>
      <c r="F24" s="6">
        <v>39578000</v>
      </c>
      <c r="G24" s="6">
        <v>0</v>
      </c>
      <c r="H24" s="6">
        <v>66545412</v>
      </c>
      <c r="I24" s="6">
        <v>0</v>
      </c>
      <c r="J24" s="6">
        <v>0</v>
      </c>
      <c r="K24" s="6">
        <v>2122468</v>
      </c>
      <c r="L24" s="6">
        <f t="shared" si="0"/>
        <v>1061234.1200000001</v>
      </c>
      <c r="M24" s="7">
        <f t="shared" si="1"/>
        <v>106123412</v>
      </c>
    </row>
    <row r="25" spans="1:13" x14ac:dyDescent="0.25">
      <c r="A25" t="s">
        <v>1423</v>
      </c>
      <c r="B25" t="s">
        <v>1425</v>
      </c>
      <c r="C25" t="s">
        <v>959</v>
      </c>
      <c r="D25" t="s">
        <v>617</v>
      </c>
      <c r="E25" s="6">
        <v>2085665</v>
      </c>
      <c r="F25" s="6">
        <v>0</v>
      </c>
      <c r="G25" s="6">
        <v>0</v>
      </c>
      <c r="H25" s="6">
        <v>26102774</v>
      </c>
      <c r="I25" s="6">
        <v>0</v>
      </c>
      <c r="J25" s="6">
        <v>0</v>
      </c>
      <c r="K25" s="6">
        <v>563769</v>
      </c>
      <c r="L25" s="6">
        <f t="shared" si="0"/>
        <v>281884.39</v>
      </c>
      <c r="M25" s="7">
        <f t="shared" si="1"/>
        <v>28188439</v>
      </c>
    </row>
    <row r="26" spans="1:13" x14ac:dyDescent="0.25">
      <c r="A26" t="s">
        <v>1423</v>
      </c>
      <c r="B26" t="s">
        <v>1425</v>
      </c>
      <c r="C26" t="s">
        <v>960</v>
      </c>
      <c r="D26" t="s">
        <v>1135</v>
      </c>
      <c r="E26" s="6">
        <v>1728714</v>
      </c>
      <c r="F26" s="6">
        <v>0</v>
      </c>
      <c r="G26" s="6">
        <v>193406604</v>
      </c>
      <c r="H26" s="6">
        <v>16716740</v>
      </c>
      <c r="I26" s="6">
        <v>0</v>
      </c>
      <c r="J26" s="6">
        <v>454541</v>
      </c>
      <c r="K26" s="6">
        <v>0</v>
      </c>
      <c r="L26" s="6">
        <f t="shared" si="0"/>
        <v>2123065.9900000002</v>
      </c>
      <c r="M26" s="7">
        <f t="shared" si="1"/>
        <v>212306599</v>
      </c>
    </row>
    <row r="27" spans="1:13" x14ac:dyDescent="0.25">
      <c r="A27" t="s">
        <v>1423</v>
      </c>
      <c r="B27" t="s">
        <v>1425</v>
      </c>
      <c r="C27" t="s">
        <v>961</v>
      </c>
      <c r="D27" t="s">
        <v>619</v>
      </c>
      <c r="E27" s="6">
        <v>542714</v>
      </c>
      <c r="F27" s="6">
        <v>105740</v>
      </c>
      <c r="G27" s="6">
        <v>0</v>
      </c>
      <c r="H27" s="6">
        <v>16138244</v>
      </c>
      <c r="I27" s="6">
        <v>0</v>
      </c>
      <c r="J27" s="6">
        <v>2655908</v>
      </c>
      <c r="K27" s="6">
        <v>239998</v>
      </c>
      <c r="L27" s="6">
        <f t="shared" si="0"/>
        <v>194426.06</v>
      </c>
      <c r="M27" s="7">
        <f t="shared" si="1"/>
        <v>19442606</v>
      </c>
    </row>
    <row r="28" spans="1:13" x14ac:dyDescent="0.25">
      <c r="A28" t="s">
        <v>1423</v>
      </c>
      <c r="B28" t="s">
        <v>1425</v>
      </c>
      <c r="C28" t="s">
        <v>962</v>
      </c>
      <c r="D28" t="s">
        <v>620</v>
      </c>
      <c r="E28" s="6">
        <v>0</v>
      </c>
      <c r="F28" s="6">
        <v>99494068</v>
      </c>
      <c r="G28" s="6">
        <v>0</v>
      </c>
      <c r="H28" s="6">
        <v>55747418</v>
      </c>
      <c r="I28" s="6">
        <v>0</v>
      </c>
      <c r="J28" s="6">
        <v>459637</v>
      </c>
      <c r="K28" s="6">
        <v>3114021</v>
      </c>
      <c r="L28" s="6">
        <f t="shared" si="0"/>
        <v>1557011.23</v>
      </c>
      <c r="M28" s="7">
        <f t="shared" si="1"/>
        <v>155701123</v>
      </c>
    </row>
    <row r="29" spans="1:13" x14ac:dyDescent="0.25">
      <c r="A29" t="s">
        <v>1423</v>
      </c>
      <c r="B29" t="s">
        <v>1425</v>
      </c>
      <c r="C29" t="s">
        <v>963</v>
      </c>
      <c r="D29" t="s">
        <v>19</v>
      </c>
      <c r="E29" s="6">
        <v>2149894</v>
      </c>
      <c r="F29" s="6">
        <v>17160367</v>
      </c>
      <c r="G29" s="6">
        <v>0</v>
      </c>
      <c r="H29" s="6">
        <v>0</v>
      </c>
      <c r="I29" s="6">
        <v>0</v>
      </c>
      <c r="J29" s="6">
        <v>4347379</v>
      </c>
      <c r="K29" s="6">
        <v>473151</v>
      </c>
      <c r="L29" s="6">
        <f t="shared" si="0"/>
        <v>236576.4</v>
      </c>
      <c r="M29" s="7">
        <f t="shared" si="1"/>
        <v>23657640</v>
      </c>
    </row>
    <row r="30" spans="1:13" x14ac:dyDescent="0.25">
      <c r="A30" t="s">
        <v>1423</v>
      </c>
      <c r="B30" t="s">
        <v>1425</v>
      </c>
      <c r="C30" t="s">
        <v>964</v>
      </c>
      <c r="D30" t="s">
        <v>621</v>
      </c>
      <c r="E30" s="6">
        <v>0</v>
      </c>
      <c r="F30" s="6">
        <v>0</v>
      </c>
      <c r="G30" s="6">
        <v>0</v>
      </c>
      <c r="H30" s="6">
        <v>14729103</v>
      </c>
      <c r="I30" s="6">
        <v>0</v>
      </c>
      <c r="J30" s="6">
        <v>0</v>
      </c>
      <c r="K30" s="6">
        <v>0</v>
      </c>
      <c r="L30" s="6">
        <f t="shared" si="0"/>
        <v>147291.03</v>
      </c>
      <c r="M30" s="7">
        <f t="shared" si="1"/>
        <v>14729103</v>
      </c>
    </row>
    <row r="31" spans="1:13" x14ac:dyDescent="0.25">
      <c r="A31" t="s">
        <v>1423</v>
      </c>
      <c r="B31" t="s">
        <v>1425</v>
      </c>
      <c r="C31" t="s">
        <v>965</v>
      </c>
      <c r="D31" t="s">
        <v>622</v>
      </c>
      <c r="E31" s="6">
        <v>0</v>
      </c>
      <c r="F31" s="6">
        <v>16119478</v>
      </c>
      <c r="G31" s="6">
        <v>0</v>
      </c>
      <c r="H31" s="6">
        <v>8300000</v>
      </c>
      <c r="I31" s="6">
        <v>0</v>
      </c>
      <c r="J31" s="6">
        <v>0</v>
      </c>
      <c r="K31" s="6">
        <v>484957</v>
      </c>
      <c r="L31" s="6">
        <f t="shared" si="0"/>
        <v>244194.78</v>
      </c>
      <c r="M31" s="7">
        <f t="shared" si="1"/>
        <v>24419478</v>
      </c>
    </row>
    <row r="32" spans="1:13" x14ac:dyDescent="0.25">
      <c r="A32" t="s">
        <v>1423</v>
      </c>
      <c r="B32" t="s">
        <v>1425</v>
      </c>
      <c r="C32" t="s">
        <v>966</v>
      </c>
      <c r="D32" t="s">
        <v>623</v>
      </c>
      <c r="E32" s="6">
        <v>0</v>
      </c>
      <c r="F32" s="6">
        <v>0</v>
      </c>
      <c r="G32" s="6">
        <v>0</v>
      </c>
      <c r="H32" s="6">
        <v>12700000</v>
      </c>
      <c r="I32" s="6">
        <v>0</v>
      </c>
      <c r="J32" s="6">
        <v>0</v>
      </c>
      <c r="K32" s="6">
        <v>254000</v>
      </c>
      <c r="L32" s="6">
        <f t="shared" si="0"/>
        <v>127000</v>
      </c>
      <c r="M32" s="7">
        <f t="shared" si="1"/>
        <v>12700000</v>
      </c>
    </row>
    <row r="33" spans="1:13" x14ac:dyDescent="0.25">
      <c r="A33" t="s">
        <v>1423</v>
      </c>
      <c r="B33" t="s">
        <v>1425</v>
      </c>
      <c r="C33" t="s">
        <v>967</v>
      </c>
      <c r="D33" t="s">
        <v>624</v>
      </c>
      <c r="E33" s="6">
        <v>0</v>
      </c>
      <c r="F33" s="6">
        <v>214505</v>
      </c>
      <c r="G33" s="6">
        <v>0</v>
      </c>
      <c r="H33" s="6">
        <v>13380909</v>
      </c>
      <c r="I33" s="6">
        <v>0</v>
      </c>
      <c r="J33" s="6">
        <v>0</v>
      </c>
      <c r="K33" s="6">
        <v>271908</v>
      </c>
      <c r="L33" s="6">
        <f t="shared" si="0"/>
        <v>135954.14000000001</v>
      </c>
      <c r="M33" s="7">
        <f t="shared" si="1"/>
        <v>13595414</v>
      </c>
    </row>
    <row r="34" spans="1:13" x14ac:dyDescent="0.25">
      <c r="A34" t="s">
        <v>1423</v>
      </c>
      <c r="B34" t="s">
        <v>1425</v>
      </c>
      <c r="C34" t="s">
        <v>968</v>
      </c>
      <c r="D34" t="s">
        <v>626</v>
      </c>
      <c r="E34" s="6">
        <v>469644</v>
      </c>
      <c r="F34" s="6">
        <v>0</v>
      </c>
      <c r="G34" s="6">
        <v>0</v>
      </c>
      <c r="H34" s="6">
        <v>10475356</v>
      </c>
      <c r="I34" s="6">
        <v>0</v>
      </c>
      <c r="J34" s="6">
        <v>0</v>
      </c>
      <c r="K34" s="6">
        <v>218899</v>
      </c>
      <c r="L34" s="6">
        <f t="shared" si="0"/>
        <v>109450</v>
      </c>
      <c r="M34" s="7">
        <f t="shared" si="1"/>
        <v>10945000</v>
      </c>
    </row>
    <row r="35" spans="1:13" x14ac:dyDescent="0.25">
      <c r="A35" t="s">
        <v>1423</v>
      </c>
      <c r="B35" t="s">
        <v>1425</v>
      </c>
      <c r="C35" t="s">
        <v>969</v>
      </c>
      <c r="D35" t="s">
        <v>627</v>
      </c>
      <c r="E35" s="6">
        <v>967934</v>
      </c>
      <c r="F35" s="6">
        <v>0</v>
      </c>
      <c r="G35" s="6">
        <v>0</v>
      </c>
      <c r="H35" s="6">
        <v>3084536</v>
      </c>
      <c r="I35" s="6">
        <v>0</v>
      </c>
      <c r="J35" s="6">
        <v>184994</v>
      </c>
      <c r="K35" s="6">
        <v>84747</v>
      </c>
      <c r="L35" s="6">
        <f t="shared" ref="L35:L66" si="2">SUM(E35:J35)*0.01</f>
        <v>42374.64</v>
      </c>
      <c r="M35" s="7">
        <f t="shared" ref="M35:M66" si="3">SUM(E35:J35)</f>
        <v>4237464</v>
      </c>
    </row>
    <row r="36" spans="1:13" x14ac:dyDescent="0.25">
      <c r="A36" t="s">
        <v>1423</v>
      </c>
      <c r="B36" t="s">
        <v>1425</v>
      </c>
      <c r="C36" t="s">
        <v>970</v>
      </c>
      <c r="D36" t="s">
        <v>33</v>
      </c>
      <c r="E36" s="6">
        <v>4472345</v>
      </c>
      <c r="F36" s="6">
        <v>3860122</v>
      </c>
      <c r="G36" s="6">
        <v>0</v>
      </c>
      <c r="H36" s="6">
        <v>63948154</v>
      </c>
      <c r="I36" s="6">
        <v>0</v>
      </c>
      <c r="J36" s="6">
        <v>878725</v>
      </c>
      <c r="K36" s="6">
        <v>1463185</v>
      </c>
      <c r="L36" s="6">
        <f t="shared" si="2"/>
        <v>731593.46</v>
      </c>
      <c r="M36" s="7">
        <f t="shared" si="3"/>
        <v>73159346</v>
      </c>
    </row>
    <row r="37" spans="1:13" x14ac:dyDescent="0.25">
      <c r="A37" t="s">
        <v>1423</v>
      </c>
      <c r="B37" t="s">
        <v>1425</v>
      </c>
      <c r="C37" t="s">
        <v>971</v>
      </c>
      <c r="D37" t="s">
        <v>630</v>
      </c>
      <c r="E37" s="6">
        <v>0</v>
      </c>
      <c r="F37" s="6">
        <v>0</v>
      </c>
      <c r="G37" s="6">
        <v>0</v>
      </c>
      <c r="H37" s="6">
        <v>12547791</v>
      </c>
      <c r="I37" s="6">
        <v>0</v>
      </c>
      <c r="J37" s="6">
        <v>1452209</v>
      </c>
      <c r="K37" s="6">
        <v>279897</v>
      </c>
      <c r="L37" s="6">
        <f t="shared" si="2"/>
        <v>140000</v>
      </c>
      <c r="M37" s="7">
        <f t="shared" si="3"/>
        <v>14000000</v>
      </c>
    </row>
    <row r="38" spans="1:13" x14ac:dyDescent="0.25">
      <c r="A38" t="s">
        <v>1423</v>
      </c>
      <c r="B38" t="s">
        <v>1425</v>
      </c>
      <c r="C38" t="s">
        <v>972</v>
      </c>
      <c r="D38" t="s">
        <v>631</v>
      </c>
      <c r="E38" s="6">
        <v>0</v>
      </c>
      <c r="F38" s="6">
        <v>357508</v>
      </c>
      <c r="G38" s="6">
        <v>0</v>
      </c>
      <c r="H38" s="6">
        <v>12622492</v>
      </c>
      <c r="I38" s="6">
        <v>0</v>
      </c>
      <c r="J38" s="6">
        <v>0</v>
      </c>
      <c r="K38" s="6">
        <v>259600</v>
      </c>
      <c r="L38" s="6">
        <f t="shared" si="2"/>
        <v>129800</v>
      </c>
      <c r="M38" s="7">
        <f t="shared" si="3"/>
        <v>12980000</v>
      </c>
    </row>
    <row r="39" spans="1:13" x14ac:dyDescent="0.25">
      <c r="A39" t="s">
        <v>1423</v>
      </c>
      <c r="B39" t="s">
        <v>1425</v>
      </c>
      <c r="C39" t="s">
        <v>973</v>
      </c>
      <c r="D39" t="s">
        <v>632</v>
      </c>
      <c r="E39" s="6">
        <v>0</v>
      </c>
      <c r="F39" s="6">
        <v>17160367</v>
      </c>
      <c r="G39" s="6">
        <v>0</v>
      </c>
      <c r="H39" s="6">
        <v>30507483</v>
      </c>
      <c r="I39" s="6">
        <v>0</v>
      </c>
      <c r="J39" s="6">
        <v>980472</v>
      </c>
      <c r="K39" s="6">
        <v>972965</v>
      </c>
      <c r="L39" s="6">
        <f t="shared" si="2"/>
        <v>486483.22000000003</v>
      </c>
      <c r="M39" s="7">
        <f t="shared" si="3"/>
        <v>48648322</v>
      </c>
    </row>
    <row r="40" spans="1:13" x14ac:dyDescent="0.25">
      <c r="A40" t="s">
        <v>1423</v>
      </c>
      <c r="B40" t="s">
        <v>1425</v>
      </c>
      <c r="C40" t="s">
        <v>974</v>
      </c>
      <c r="D40" t="s">
        <v>76</v>
      </c>
      <c r="E40" s="6">
        <v>0</v>
      </c>
      <c r="F40" s="6">
        <v>0</v>
      </c>
      <c r="G40" s="6">
        <v>0</v>
      </c>
      <c r="H40" s="6">
        <v>35228293</v>
      </c>
      <c r="I40" s="6">
        <v>0</v>
      </c>
      <c r="J40" s="6">
        <v>675231</v>
      </c>
      <c r="K40" s="6">
        <v>718069</v>
      </c>
      <c r="L40" s="6">
        <f t="shared" si="2"/>
        <v>359035.24</v>
      </c>
      <c r="M40" s="7">
        <f t="shared" si="3"/>
        <v>35903524</v>
      </c>
    </row>
    <row r="41" spans="1:13" x14ac:dyDescent="0.25">
      <c r="A41" t="s">
        <v>1423</v>
      </c>
      <c r="B41" t="s">
        <v>1425</v>
      </c>
      <c r="C41" t="s">
        <v>975</v>
      </c>
      <c r="D41" t="s">
        <v>633</v>
      </c>
      <c r="E41" s="6">
        <v>850000</v>
      </c>
      <c r="F41" s="6">
        <v>0</v>
      </c>
      <c r="G41" s="6">
        <v>0</v>
      </c>
      <c r="H41" s="6">
        <v>24650000</v>
      </c>
      <c r="I41" s="6">
        <v>0</v>
      </c>
      <c r="J41" s="6">
        <v>1100000</v>
      </c>
      <c r="K41" s="6">
        <v>531258</v>
      </c>
      <c r="L41" s="6">
        <f t="shared" si="2"/>
        <v>266000</v>
      </c>
      <c r="M41" s="7">
        <f t="shared" si="3"/>
        <v>26600000</v>
      </c>
    </row>
    <row r="42" spans="1:13" x14ac:dyDescent="0.25">
      <c r="A42" t="s">
        <v>1423</v>
      </c>
      <c r="B42" t="s">
        <v>1425</v>
      </c>
      <c r="C42" t="s">
        <v>976</v>
      </c>
      <c r="D42" t="s">
        <v>635</v>
      </c>
      <c r="E42" s="6">
        <v>0</v>
      </c>
      <c r="F42" s="6">
        <v>250000</v>
      </c>
      <c r="G42" s="6">
        <v>0</v>
      </c>
      <c r="H42" s="6">
        <v>14425000</v>
      </c>
      <c r="I42" s="6">
        <v>0</v>
      </c>
      <c r="J42" s="6">
        <v>0</v>
      </c>
      <c r="K42" s="6">
        <v>293500</v>
      </c>
      <c r="L42" s="6">
        <f t="shared" si="2"/>
        <v>146750</v>
      </c>
      <c r="M42" s="7">
        <f t="shared" si="3"/>
        <v>14675000</v>
      </c>
    </row>
    <row r="43" spans="1:13" x14ac:dyDescent="0.25">
      <c r="A43" t="s">
        <v>1423</v>
      </c>
      <c r="B43" t="s">
        <v>1425</v>
      </c>
      <c r="C43" t="s">
        <v>977</v>
      </c>
      <c r="D43" t="s">
        <v>636</v>
      </c>
      <c r="E43" s="6">
        <v>0</v>
      </c>
      <c r="F43" s="6">
        <v>7000000</v>
      </c>
      <c r="G43" s="6">
        <v>0</v>
      </c>
      <c r="H43" s="6">
        <v>70632518</v>
      </c>
      <c r="I43" s="6">
        <v>0</v>
      </c>
      <c r="J43" s="6">
        <v>0</v>
      </c>
      <c r="K43" s="6">
        <v>1552646</v>
      </c>
      <c r="L43" s="6">
        <f t="shared" si="2"/>
        <v>776325.18</v>
      </c>
      <c r="M43" s="7">
        <f t="shared" si="3"/>
        <v>77632518</v>
      </c>
    </row>
    <row r="44" spans="1:13" x14ac:dyDescent="0.25">
      <c r="A44" t="s">
        <v>1423</v>
      </c>
      <c r="B44" t="s">
        <v>1425</v>
      </c>
      <c r="C44" t="s">
        <v>978</v>
      </c>
      <c r="D44" t="s">
        <v>637</v>
      </c>
      <c r="E44" s="6">
        <v>0</v>
      </c>
      <c r="F44" s="6">
        <v>0</v>
      </c>
      <c r="G44" s="6">
        <v>0</v>
      </c>
      <c r="H44" s="6">
        <v>38465398</v>
      </c>
      <c r="I44" s="6">
        <v>0</v>
      </c>
      <c r="J44" s="6">
        <v>1526207</v>
      </c>
      <c r="K44" s="6">
        <v>799831</v>
      </c>
      <c r="L44" s="6">
        <f t="shared" si="2"/>
        <v>399916.05</v>
      </c>
      <c r="M44" s="7">
        <f t="shared" si="3"/>
        <v>39991605</v>
      </c>
    </row>
    <row r="45" spans="1:13" x14ac:dyDescent="0.25">
      <c r="A45" t="s">
        <v>1423</v>
      </c>
      <c r="B45" t="s">
        <v>1425</v>
      </c>
      <c r="C45" t="s">
        <v>979</v>
      </c>
      <c r="D45" t="s">
        <v>892</v>
      </c>
      <c r="E45" s="6">
        <v>0</v>
      </c>
      <c r="F45" s="6">
        <v>0</v>
      </c>
      <c r="G45" s="6">
        <v>0</v>
      </c>
      <c r="H45" s="6">
        <v>10699901</v>
      </c>
      <c r="I45" s="6">
        <v>0</v>
      </c>
      <c r="J45" s="6">
        <v>0</v>
      </c>
      <c r="K45" s="6">
        <v>213998</v>
      </c>
      <c r="L45" s="6">
        <f t="shared" si="2"/>
        <v>106999.01000000001</v>
      </c>
      <c r="M45" s="7">
        <f t="shared" si="3"/>
        <v>10699901</v>
      </c>
    </row>
    <row r="46" spans="1:13" x14ac:dyDescent="0.25">
      <c r="A46" t="s">
        <v>1423</v>
      </c>
      <c r="B46" t="s">
        <v>1425</v>
      </c>
      <c r="C46" t="s">
        <v>980</v>
      </c>
      <c r="D46" t="s">
        <v>638</v>
      </c>
      <c r="E46" s="6">
        <v>0</v>
      </c>
      <c r="F46" s="6">
        <v>0</v>
      </c>
      <c r="G46" s="6">
        <v>0</v>
      </c>
      <c r="H46" s="6">
        <v>3399993</v>
      </c>
      <c r="I46" s="6">
        <v>0</v>
      </c>
      <c r="J46" s="6">
        <v>0</v>
      </c>
      <c r="K46" s="6">
        <v>67995</v>
      </c>
      <c r="L46" s="6">
        <f t="shared" si="2"/>
        <v>33999.93</v>
      </c>
      <c r="M46" s="7">
        <f t="shared" si="3"/>
        <v>3399993</v>
      </c>
    </row>
    <row r="47" spans="1:13" x14ac:dyDescent="0.25">
      <c r="A47" t="s">
        <v>1423</v>
      </c>
      <c r="B47" t="s">
        <v>1425</v>
      </c>
      <c r="C47" t="s">
        <v>981</v>
      </c>
      <c r="D47" t="s">
        <v>639</v>
      </c>
      <c r="E47" s="6">
        <v>0</v>
      </c>
      <c r="F47" s="6">
        <v>0</v>
      </c>
      <c r="G47" s="6">
        <v>0</v>
      </c>
      <c r="H47" s="6">
        <v>31055000</v>
      </c>
      <c r="I47" s="6">
        <v>0</v>
      </c>
      <c r="J47" s="6">
        <v>0</v>
      </c>
      <c r="K47" s="6">
        <v>621099</v>
      </c>
      <c r="L47" s="6">
        <f t="shared" si="2"/>
        <v>310550</v>
      </c>
      <c r="M47" s="7">
        <f t="shared" si="3"/>
        <v>31055000</v>
      </c>
    </row>
    <row r="48" spans="1:13" x14ac:dyDescent="0.25">
      <c r="A48" t="s">
        <v>1423</v>
      </c>
      <c r="B48" t="s">
        <v>1425</v>
      </c>
      <c r="C48" t="s">
        <v>982</v>
      </c>
      <c r="D48" t="s">
        <v>640</v>
      </c>
      <c r="E48" s="6">
        <v>0</v>
      </c>
      <c r="F48" s="6">
        <v>0</v>
      </c>
      <c r="G48" s="6">
        <v>0</v>
      </c>
      <c r="H48" s="6">
        <v>3315753</v>
      </c>
      <c r="I48" s="6">
        <v>0</v>
      </c>
      <c r="J48" s="6">
        <v>0</v>
      </c>
      <c r="K48" s="6">
        <v>63835</v>
      </c>
      <c r="L48" s="6">
        <f t="shared" si="2"/>
        <v>33157.53</v>
      </c>
      <c r="M48" s="7">
        <f t="shared" si="3"/>
        <v>3315753</v>
      </c>
    </row>
    <row r="49" spans="1:13" x14ac:dyDescent="0.25">
      <c r="A49" t="s">
        <v>1423</v>
      </c>
      <c r="B49" t="s">
        <v>1425</v>
      </c>
      <c r="C49" t="s">
        <v>983</v>
      </c>
      <c r="D49" t="s">
        <v>319</v>
      </c>
      <c r="E49" s="6">
        <v>0</v>
      </c>
      <c r="F49" s="6">
        <v>0</v>
      </c>
      <c r="G49" s="6">
        <v>0</v>
      </c>
      <c r="H49" s="6">
        <v>28265057</v>
      </c>
      <c r="I49" s="6">
        <v>0</v>
      </c>
      <c r="J49" s="6">
        <v>2034943</v>
      </c>
      <c r="K49" s="6">
        <v>605999</v>
      </c>
      <c r="L49" s="6">
        <f t="shared" si="2"/>
        <v>303000</v>
      </c>
      <c r="M49" s="7">
        <f t="shared" si="3"/>
        <v>30300000</v>
      </c>
    </row>
    <row r="50" spans="1:13" x14ac:dyDescent="0.25">
      <c r="A50" t="s">
        <v>1423</v>
      </c>
      <c r="B50" t="s">
        <v>1425</v>
      </c>
      <c r="C50" t="s">
        <v>984</v>
      </c>
      <c r="D50" t="s">
        <v>642</v>
      </c>
      <c r="E50" s="6">
        <v>1899752</v>
      </c>
      <c r="F50" s="6">
        <v>71502</v>
      </c>
      <c r="G50" s="6">
        <v>0</v>
      </c>
      <c r="H50" s="6">
        <v>20808120</v>
      </c>
      <c r="I50" s="6">
        <v>0</v>
      </c>
      <c r="J50" s="6">
        <v>1129116</v>
      </c>
      <c r="K50" s="6">
        <v>470324</v>
      </c>
      <c r="L50" s="6">
        <f t="shared" si="2"/>
        <v>239084.9</v>
      </c>
      <c r="M50" s="7">
        <f t="shared" si="3"/>
        <v>23908490</v>
      </c>
    </row>
    <row r="51" spans="1:13" x14ac:dyDescent="0.25">
      <c r="A51" t="s">
        <v>1423</v>
      </c>
      <c r="B51" t="s">
        <v>1425</v>
      </c>
      <c r="C51" t="s">
        <v>985</v>
      </c>
      <c r="D51" t="s">
        <v>893</v>
      </c>
      <c r="E51" s="6">
        <v>0</v>
      </c>
      <c r="F51" s="6">
        <v>0</v>
      </c>
      <c r="G51" s="6">
        <v>0</v>
      </c>
      <c r="H51" s="6">
        <v>4000000</v>
      </c>
      <c r="I51" s="6">
        <v>0</v>
      </c>
      <c r="J51" s="6">
        <v>0</v>
      </c>
      <c r="K51" s="6">
        <v>0</v>
      </c>
      <c r="L51" s="6">
        <f t="shared" si="2"/>
        <v>40000</v>
      </c>
      <c r="M51" s="7">
        <f t="shared" si="3"/>
        <v>4000000</v>
      </c>
    </row>
    <row r="52" spans="1:13" x14ac:dyDescent="0.25">
      <c r="A52" t="s">
        <v>1423</v>
      </c>
      <c r="B52" t="s">
        <v>1425</v>
      </c>
      <c r="C52" t="s">
        <v>986</v>
      </c>
      <c r="D52" t="s">
        <v>644</v>
      </c>
      <c r="E52" s="6">
        <v>0</v>
      </c>
      <c r="F52" s="6">
        <v>8222356</v>
      </c>
      <c r="G52" s="6">
        <v>0</v>
      </c>
      <c r="H52" s="6">
        <v>3302119</v>
      </c>
      <c r="I52" s="6">
        <v>0</v>
      </c>
      <c r="J52" s="6">
        <v>0</v>
      </c>
      <c r="K52" s="6">
        <v>230000</v>
      </c>
      <c r="L52" s="6">
        <f t="shared" si="2"/>
        <v>115244.75</v>
      </c>
      <c r="M52" s="7">
        <f t="shared" si="3"/>
        <v>11524475</v>
      </c>
    </row>
    <row r="53" spans="1:13" x14ac:dyDescent="0.25">
      <c r="A53" t="s">
        <v>1423</v>
      </c>
      <c r="B53" t="s">
        <v>1425</v>
      </c>
      <c r="C53" t="s">
        <v>987</v>
      </c>
      <c r="D53" t="s">
        <v>645</v>
      </c>
      <c r="E53" s="6">
        <v>0</v>
      </c>
      <c r="F53" s="6">
        <v>0</v>
      </c>
      <c r="G53" s="6">
        <v>0</v>
      </c>
      <c r="H53" s="6">
        <v>18400000</v>
      </c>
      <c r="I53" s="6">
        <v>0</v>
      </c>
      <c r="J53" s="6">
        <v>0</v>
      </c>
      <c r="K53" s="6">
        <v>368000</v>
      </c>
      <c r="L53" s="6">
        <f t="shared" si="2"/>
        <v>184000</v>
      </c>
      <c r="M53" s="7">
        <f t="shared" si="3"/>
        <v>18400000</v>
      </c>
    </row>
    <row r="54" spans="1:13" x14ac:dyDescent="0.25">
      <c r="A54" t="s">
        <v>1423</v>
      </c>
      <c r="B54" t="s">
        <v>1425</v>
      </c>
      <c r="C54" t="s">
        <v>988</v>
      </c>
      <c r="D54" t="s">
        <v>646</v>
      </c>
      <c r="E54" s="6">
        <v>0</v>
      </c>
      <c r="F54" s="6">
        <v>0</v>
      </c>
      <c r="G54" s="6">
        <v>0</v>
      </c>
      <c r="H54" s="6">
        <v>420000</v>
      </c>
      <c r="I54" s="6">
        <v>0</v>
      </c>
      <c r="J54" s="6">
        <v>0</v>
      </c>
      <c r="K54" s="6">
        <v>0</v>
      </c>
      <c r="L54" s="6">
        <f t="shared" si="2"/>
        <v>4200</v>
      </c>
      <c r="M54" s="7">
        <f t="shared" si="3"/>
        <v>420000</v>
      </c>
    </row>
    <row r="55" spans="1:13" x14ac:dyDescent="0.25">
      <c r="A55" t="s">
        <v>1423</v>
      </c>
      <c r="B55" t="s">
        <v>1425</v>
      </c>
      <c r="C55" t="s">
        <v>989</v>
      </c>
      <c r="D55" t="s">
        <v>647</v>
      </c>
      <c r="E55" s="6">
        <v>0</v>
      </c>
      <c r="F55" s="6">
        <v>10958000</v>
      </c>
      <c r="G55" s="6">
        <v>0</v>
      </c>
      <c r="H55" s="6">
        <v>100100000</v>
      </c>
      <c r="I55" s="6">
        <v>0</v>
      </c>
      <c r="J55" s="6">
        <v>0</v>
      </c>
      <c r="K55" s="6">
        <v>2219391</v>
      </c>
      <c r="L55" s="6">
        <f t="shared" si="2"/>
        <v>1110580</v>
      </c>
      <c r="M55" s="7">
        <f t="shared" si="3"/>
        <v>111058000</v>
      </c>
    </row>
    <row r="56" spans="1:13" x14ac:dyDescent="0.25">
      <c r="A56" t="s">
        <v>1423</v>
      </c>
      <c r="B56" t="s">
        <v>1425</v>
      </c>
      <c r="C56" t="s">
        <v>990</v>
      </c>
      <c r="D56" t="s">
        <v>649</v>
      </c>
      <c r="E56" s="6">
        <v>0</v>
      </c>
      <c r="F56" s="6">
        <v>6802618</v>
      </c>
      <c r="G56" s="6">
        <v>0</v>
      </c>
      <c r="H56" s="6">
        <v>9156000</v>
      </c>
      <c r="I56" s="6">
        <v>0</v>
      </c>
      <c r="J56" s="6">
        <v>0</v>
      </c>
      <c r="K56" s="6">
        <v>0</v>
      </c>
      <c r="L56" s="6">
        <f t="shared" si="2"/>
        <v>159586.18</v>
      </c>
      <c r="M56" s="7">
        <f t="shared" si="3"/>
        <v>15958618</v>
      </c>
    </row>
    <row r="57" spans="1:13" x14ac:dyDescent="0.25">
      <c r="A57" t="s">
        <v>1423</v>
      </c>
      <c r="B57" t="s">
        <v>1425</v>
      </c>
      <c r="C57" t="s">
        <v>991</v>
      </c>
      <c r="D57" t="s">
        <v>650</v>
      </c>
      <c r="E57" s="6">
        <v>0</v>
      </c>
      <c r="F57" s="6">
        <v>0</v>
      </c>
      <c r="G57" s="6">
        <v>0</v>
      </c>
      <c r="H57" s="6">
        <v>8791120</v>
      </c>
      <c r="I57" s="6">
        <v>0</v>
      </c>
      <c r="J57" s="6">
        <v>0</v>
      </c>
      <c r="K57" s="6">
        <v>0</v>
      </c>
      <c r="L57" s="6">
        <f t="shared" si="2"/>
        <v>87911.2</v>
      </c>
      <c r="M57" s="7">
        <f t="shared" si="3"/>
        <v>8791120</v>
      </c>
    </row>
    <row r="58" spans="1:13" x14ac:dyDescent="0.25">
      <c r="A58" t="s">
        <v>1423</v>
      </c>
      <c r="B58" t="s">
        <v>1425</v>
      </c>
      <c r="C58" t="s">
        <v>992</v>
      </c>
      <c r="D58" t="s">
        <v>651</v>
      </c>
      <c r="E58" s="6">
        <v>0</v>
      </c>
      <c r="F58" s="6">
        <v>0</v>
      </c>
      <c r="G58" s="6">
        <v>0</v>
      </c>
      <c r="H58" s="6">
        <v>21142750</v>
      </c>
      <c r="I58" s="6">
        <v>0</v>
      </c>
      <c r="J58" s="6">
        <v>0</v>
      </c>
      <c r="K58" s="6">
        <v>422855</v>
      </c>
      <c r="L58" s="6">
        <f t="shared" si="2"/>
        <v>211427.5</v>
      </c>
      <c r="M58" s="7">
        <f t="shared" si="3"/>
        <v>21142750</v>
      </c>
    </row>
    <row r="59" spans="1:13" x14ac:dyDescent="0.25">
      <c r="A59" t="s">
        <v>1423</v>
      </c>
      <c r="B59" t="s">
        <v>1425</v>
      </c>
      <c r="C59" t="s">
        <v>993</v>
      </c>
      <c r="D59" t="s">
        <v>652</v>
      </c>
      <c r="E59" s="6">
        <v>0</v>
      </c>
      <c r="F59" s="6">
        <v>0</v>
      </c>
      <c r="G59" s="6">
        <v>0</v>
      </c>
      <c r="H59" s="6">
        <v>3403905</v>
      </c>
      <c r="I59" s="6">
        <v>0</v>
      </c>
      <c r="J59" s="6">
        <v>0</v>
      </c>
      <c r="K59" s="6">
        <v>68078</v>
      </c>
      <c r="L59" s="6">
        <f t="shared" si="2"/>
        <v>34039.050000000003</v>
      </c>
      <c r="M59" s="7">
        <f t="shared" si="3"/>
        <v>3403905</v>
      </c>
    </row>
    <row r="60" spans="1:13" x14ac:dyDescent="0.25">
      <c r="A60" t="s">
        <v>1423</v>
      </c>
      <c r="B60" t="s">
        <v>1425</v>
      </c>
      <c r="C60" t="s">
        <v>994</v>
      </c>
      <c r="D60" t="s">
        <v>653</v>
      </c>
      <c r="E60" s="6">
        <v>0</v>
      </c>
      <c r="F60" s="6">
        <v>0</v>
      </c>
      <c r="G60" s="6">
        <v>0</v>
      </c>
      <c r="H60" s="6">
        <v>24349500</v>
      </c>
      <c r="I60" s="6">
        <v>0</v>
      </c>
      <c r="J60" s="6">
        <v>0</v>
      </c>
      <c r="K60" s="6">
        <v>0</v>
      </c>
      <c r="L60" s="6">
        <f t="shared" si="2"/>
        <v>243495</v>
      </c>
      <c r="M60" s="7">
        <f t="shared" si="3"/>
        <v>24349500</v>
      </c>
    </row>
    <row r="61" spans="1:13" x14ac:dyDescent="0.25">
      <c r="A61" t="s">
        <v>1423</v>
      </c>
      <c r="B61" t="s">
        <v>1425</v>
      </c>
      <c r="C61" t="s">
        <v>995</v>
      </c>
      <c r="D61" t="s">
        <v>654</v>
      </c>
      <c r="E61" s="6">
        <v>0</v>
      </c>
      <c r="F61" s="6">
        <v>6983082</v>
      </c>
      <c r="G61" s="6">
        <v>0</v>
      </c>
      <c r="H61" s="6">
        <v>5399546</v>
      </c>
      <c r="I61" s="6">
        <v>0</v>
      </c>
      <c r="J61" s="6">
        <v>0</v>
      </c>
      <c r="K61" s="6">
        <v>0</v>
      </c>
      <c r="L61" s="6">
        <f t="shared" si="2"/>
        <v>123826.28</v>
      </c>
      <c r="M61" s="7">
        <f t="shared" si="3"/>
        <v>12382628</v>
      </c>
    </row>
    <row r="62" spans="1:13" x14ac:dyDescent="0.25">
      <c r="A62" t="s">
        <v>1423</v>
      </c>
      <c r="B62" t="s">
        <v>1425</v>
      </c>
      <c r="C62" t="s">
        <v>996</v>
      </c>
      <c r="D62" t="s">
        <v>655</v>
      </c>
      <c r="E62" s="6">
        <v>0</v>
      </c>
      <c r="F62" s="6">
        <v>0</v>
      </c>
      <c r="G62" s="6">
        <v>0</v>
      </c>
      <c r="H62" s="6">
        <v>7915000</v>
      </c>
      <c r="I62" s="6">
        <v>0</v>
      </c>
      <c r="J62" s="6">
        <v>0</v>
      </c>
      <c r="K62" s="6">
        <v>158300</v>
      </c>
      <c r="L62" s="6">
        <f t="shared" si="2"/>
        <v>79150</v>
      </c>
      <c r="M62" s="7">
        <f t="shared" si="3"/>
        <v>7915000</v>
      </c>
    </row>
    <row r="63" spans="1:13" x14ac:dyDescent="0.25">
      <c r="A63" t="s">
        <v>1423</v>
      </c>
      <c r="B63" t="s">
        <v>1425</v>
      </c>
      <c r="C63" t="s">
        <v>997</v>
      </c>
      <c r="D63" t="s">
        <v>656</v>
      </c>
      <c r="E63" s="6">
        <v>0</v>
      </c>
      <c r="F63" s="6">
        <v>0</v>
      </c>
      <c r="G63" s="6">
        <v>0</v>
      </c>
      <c r="H63" s="6">
        <v>2999999</v>
      </c>
      <c r="I63" s="6">
        <v>0</v>
      </c>
      <c r="J63" s="6">
        <v>0</v>
      </c>
      <c r="K63" s="6">
        <v>60000</v>
      </c>
      <c r="L63" s="6">
        <f t="shared" si="2"/>
        <v>29999.99</v>
      </c>
      <c r="M63" s="7">
        <f t="shared" si="3"/>
        <v>2999999</v>
      </c>
    </row>
    <row r="64" spans="1:13" x14ac:dyDescent="0.25">
      <c r="A64" t="s">
        <v>1423</v>
      </c>
      <c r="B64" t="s">
        <v>1425</v>
      </c>
      <c r="C64" t="s">
        <v>998</v>
      </c>
      <c r="D64" t="s">
        <v>657</v>
      </c>
      <c r="E64" s="6">
        <v>0</v>
      </c>
      <c r="F64" s="6">
        <v>0</v>
      </c>
      <c r="G64" s="6">
        <v>0</v>
      </c>
      <c r="H64" s="6">
        <v>22799691</v>
      </c>
      <c r="I64" s="6">
        <v>0</v>
      </c>
      <c r="J64" s="6">
        <v>0</v>
      </c>
      <c r="K64" s="6">
        <v>455994</v>
      </c>
      <c r="L64" s="6">
        <f t="shared" si="2"/>
        <v>227996.91</v>
      </c>
      <c r="M64" s="7">
        <f t="shared" si="3"/>
        <v>22799691</v>
      </c>
    </row>
    <row r="65" spans="1:13" x14ac:dyDescent="0.25">
      <c r="A65" t="s">
        <v>1423</v>
      </c>
      <c r="B65" t="s">
        <v>1425</v>
      </c>
      <c r="C65" t="s">
        <v>999</v>
      </c>
      <c r="D65" t="s">
        <v>658</v>
      </c>
      <c r="E65" s="6">
        <v>0</v>
      </c>
      <c r="F65" s="6">
        <v>0</v>
      </c>
      <c r="G65" s="6">
        <v>0</v>
      </c>
      <c r="H65" s="6">
        <v>7750000</v>
      </c>
      <c r="I65" s="6">
        <v>0</v>
      </c>
      <c r="J65" s="6">
        <v>0</v>
      </c>
      <c r="K65" s="6">
        <v>0</v>
      </c>
      <c r="L65" s="6">
        <f t="shared" si="2"/>
        <v>77500</v>
      </c>
      <c r="M65" s="7">
        <f t="shared" si="3"/>
        <v>7750000</v>
      </c>
    </row>
    <row r="66" spans="1:13" x14ac:dyDescent="0.25">
      <c r="A66" t="s">
        <v>1423</v>
      </c>
      <c r="B66" t="s">
        <v>1425</v>
      </c>
      <c r="C66" t="s">
        <v>1000</v>
      </c>
      <c r="D66" t="s">
        <v>17</v>
      </c>
      <c r="E66" s="6">
        <v>8277825</v>
      </c>
      <c r="F66" s="6">
        <v>507661</v>
      </c>
      <c r="G66" s="6">
        <v>0</v>
      </c>
      <c r="H66" s="6">
        <v>76275638</v>
      </c>
      <c r="I66" s="6">
        <v>0</v>
      </c>
      <c r="J66" s="6">
        <v>45409</v>
      </c>
      <c r="K66" s="6">
        <v>1694629</v>
      </c>
      <c r="L66" s="6">
        <f t="shared" si="2"/>
        <v>851065.33000000007</v>
      </c>
      <c r="M66" s="7">
        <f t="shared" si="3"/>
        <v>85106533</v>
      </c>
    </row>
    <row r="67" spans="1:13" x14ac:dyDescent="0.25">
      <c r="A67" t="s">
        <v>1423</v>
      </c>
      <c r="B67" t="s">
        <v>1425</v>
      </c>
      <c r="C67" t="s">
        <v>1001</v>
      </c>
      <c r="D67" t="s">
        <v>660</v>
      </c>
      <c r="E67" s="6">
        <v>0</v>
      </c>
      <c r="F67" s="6">
        <v>0</v>
      </c>
      <c r="G67" s="6">
        <v>0</v>
      </c>
      <c r="H67" s="6">
        <v>3905146</v>
      </c>
      <c r="I67" s="6">
        <v>0</v>
      </c>
      <c r="J67" s="6">
        <v>0</v>
      </c>
      <c r="K67" s="6">
        <v>0</v>
      </c>
      <c r="L67" s="6">
        <f t="shared" ref="L67:L98" si="4">SUM(E67:J67)*0.01</f>
        <v>39051.46</v>
      </c>
      <c r="M67" s="7">
        <f t="shared" ref="M67:M98" si="5">SUM(E67:J67)</f>
        <v>3905146</v>
      </c>
    </row>
    <row r="68" spans="1:13" x14ac:dyDescent="0.25">
      <c r="A68" t="s">
        <v>1423</v>
      </c>
      <c r="B68" t="s">
        <v>1425</v>
      </c>
      <c r="C68" t="s">
        <v>1002</v>
      </c>
      <c r="D68" t="s">
        <v>894</v>
      </c>
      <c r="E68" s="6">
        <v>0</v>
      </c>
      <c r="F68" s="6">
        <v>281974</v>
      </c>
      <c r="G68" s="6">
        <v>0</v>
      </c>
      <c r="H68" s="6">
        <v>2718026</v>
      </c>
      <c r="I68" s="6">
        <v>0</v>
      </c>
      <c r="J68" s="6">
        <v>0</v>
      </c>
      <c r="K68" s="6">
        <v>0</v>
      </c>
      <c r="L68" s="6">
        <f t="shared" si="4"/>
        <v>30000</v>
      </c>
      <c r="M68" s="7">
        <f t="shared" si="5"/>
        <v>3000000</v>
      </c>
    </row>
    <row r="69" spans="1:13" x14ac:dyDescent="0.25">
      <c r="A69" t="s">
        <v>1423</v>
      </c>
      <c r="B69" t="s">
        <v>1425</v>
      </c>
      <c r="C69" t="s">
        <v>1003</v>
      </c>
      <c r="D69" t="s">
        <v>662</v>
      </c>
      <c r="E69" s="6">
        <v>0</v>
      </c>
      <c r="F69" s="6">
        <v>0</v>
      </c>
      <c r="G69" s="6">
        <v>0</v>
      </c>
      <c r="H69" s="6">
        <v>33530344</v>
      </c>
      <c r="I69" s="6">
        <v>0</v>
      </c>
      <c r="J69" s="6">
        <v>4200303</v>
      </c>
      <c r="K69" s="6">
        <v>670607</v>
      </c>
      <c r="L69" s="6">
        <f t="shared" si="4"/>
        <v>377306.47000000003</v>
      </c>
      <c r="M69" s="7">
        <f t="shared" si="5"/>
        <v>37730647</v>
      </c>
    </row>
    <row r="70" spans="1:13" x14ac:dyDescent="0.25">
      <c r="A70" t="s">
        <v>1423</v>
      </c>
      <c r="B70" t="s">
        <v>1425</v>
      </c>
      <c r="C70" t="s">
        <v>1004</v>
      </c>
      <c r="D70" t="s">
        <v>664</v>
      </c>
      <c r="E70" s="6">
        <v>0</v>
      </c>
      <c r="F70" s="6">
        <v>6435137</v>
      </c>
      <c r="G70" s="6">
        <v>0</v>
      </c>
      <c r="H70" s="6">
        <v>4998625</v>
      </c>
      <c r="I70" s="6">
        <v>0</v>
      </c>
      <c r="J70" s="6">
        <v>601233</v>
      </c>
      <c r="K70" s="6">
        <v>240696</v>
      </c>
      <c r="L70" s="6">
        <f t="shared" si="4"/>
        <v>120349.95</v>
      </c>
      <c r="M70" s="7">
        <f t="shared" si="5"/>
        <v>12034995</v>
      </c>
    </row>
    <row r="71" spans="1:13" x14ac:dyDescent="0.25">
      <c r="A71" t="s">
        <v>1423</v>
      </c>
      <c r="B71" t="s">
        <v>1425</v>
      </c>
      <c r="C71" t="s">
        <v>1005</v>
      </c>
      <c r="D71" t="s">
        <v>895</v>
      </c>
      <c r="E71" s="6">
        <v>0</v>
      </c>
      <c r="F71" s="6">
        <v>0</v>
      </c>
      <c r="G71" s="6">
        <v>0</v>
      </c>
      <c r="H71" s="6">
        <v>19319825</v>
      </c>
      <c r="I71" s="6">
        <v>0</v>
      </c>
      <c r="J71" s="6">
        <v>0</v>
      </c>
      <c r="K71" s="6">
        <v>386396</v>
      </c>
      <c r="L71" s="6">
        <f t="shared" si="4"/>
        <v>193198.25</v>
      </c>
      <c r="M71" s="7">
        <f t="shared" si="5"/>
        <v>19319825</v>
      </c>
    </row>
    <row r="72" spans="1:13" x14ac:dyDescent="0.25">
      <c r="A72" t="s">
        <v>1423</v>
      </c>
      <c r="B72" t="s">
        <v>1425</v>
      </c>
      <c r="C72" t="s">
        <v>1006</v>
      </c>
      <c r="D72" t="s">
        <v>666</v>
      </c>
      <c r="E72" s="6">
        <v>13833503</v>
      </c>
      <c r="F72" s="6">
        <v>33169585</v>
      </c>
      <c r="G72" s="6">
        <v>0</v>
      </c>
      <c r="H72" s="6">
        <v>43000000</v>
      </c>
      <c r="I72" s="6">
        <v>0</v>
      </c>
      <c r="J72" s="6">
        <v>0</v>
      </c>
      <c r="K72" s="6">
        <v>1800062</v>
      </c>
      <c r="L72" s="6">
        <f t="shared" si="4"/>
        <v>900030.88</v>
      </c>
      <c r="M72" s="7">
        <f t="shared" si="5"/>
        <v>90003088</v>
      </c>
    </row>
    <row r="73" spans="1:13" x14ac:dyDescent="0.25">
      <c r="A73" t="s">
        <v>1423</v>
      </c>
      <c r="B73" t="s">
        <v>1425</v>
      </c>
      <c r="C73" t="s">
        <v>1007</v>
      </c>
      <c r="D73" t="s">
        <v>896</v>
      </c>
      <c r="E73" s="6">
        <v>2320804</v>
      </c>
      <c r="F73" s="6">
        <v>214300</v>
      </c>
      <c r="G73" s="6">
        <v>0</v>
      </c>
      <c r="H73" s="6">
        <v>28464896</v>
      </c>
      <c r="I73" s="6">
        <v>0</v>
      </c>
      <c r="J73" s="6">
        <v>0</v>
      </c>
      <c r="K73" s="6">
        <v>618856</v>
      </c>
      <c r="L73" s="6">
        <f t="shared" si="4"/>
        <v>310000</v>
      </c>
      <c r="M73" s="7">
        <f t="shared" si="5"/>
        <v>31000000</v>
      </c>
    </row>
    <row r="74" spans="1:13" x14ac:dyDescent="0.25">
      <c r="A74" t="s">
        <v>1423</v>
      </c>
      <c r="B74" t="s">
        <v>1425</v>
      </c>
      <c r="C74" t="s">
        <v>1008</v>
      </c>
      <c r="D74" t="s">
        <v>668</v>
      </c>
      <c r="E74" s="6">
        <v>0</v>
      </c>
      <c r="F74" s="6">
        <v>59235833</v>
      </c>
      <c r="G74" s="6">
        <v>0</v>
      </c>
      <c r="H74" s="6">
        <v>167412764</v>
      </c>
      <c r="I74" s="6">
        <v>0</v>
      </c>
      <c r="J74" s="6">
        <v>230403</v>
      </c>
      <c r="K74" s="6">
        <v>4536670</v>
      </c>
      <c r="L74" s="6">
        <f t="shared" si="4"/>
        <v>2268790</v>
      </c>
      <c r="M74" s="7">
        <f t="shared" si="5"/>
        <v>226879000</v>
      </c>
    </row>
    <row r="75" spans="1:13" x14ac:dyDescent="0.25">
      <c r="A75" t="s">
        <v>1423</v>
      </c>
      <c r="B75" t="s">
        <v>1425</v>
      </c>
      <c r="C75" t="s">
        <v>1009</v>
      </c>
      <c r="D75" t="s">
        <v>366</v>
      </c>
      <c r="E75" s="6">
        <v>0</v>
      </c>
      <c r="F75" s="6">
        <v>0</v>
      </c>
      <c r="G75" s="6">
        <v>0</v>
      </c>
      <c r="H75" s="6">
        <v>10253280</v>
      </c>
      <c r="I75" s="6">
        <v>0</v>
      </c>
      <c r="J75" s="6">
        <v>544904</v>
      </c>
      <c r="K75" s="6">
        <v>0</v>
      </c>
      <c r="L75" s="6">
        <f t="shared" si="4"/>
        <v>107981.84</v>
      </c>
      <c r="M75" s="7">
        <f t="shared" si="5"/>
        <v>10798184</v>
      </c>
    </row>
    <row r="76" spans="1:13" x14ac:dyDescent="0.25">
      <c r="A76" t="s">
        <v>1423</v>
      </c>
      <c r="B76" t="s">
        <v>1425</v>
      </c>
      <c r="C76" t="s">
        <v>1010</v>
      </c>
      <c r="D76" t="s">
        <v>669</v>
      </c>
      <c r="E76" s="6">
        <v>0</v>
      </c>
      <c r="F76" s="6">
        <v>0</v>
      </c>
      <c r="G76" s="6">
        <v>0</v>
      </c>
      <c r="H76" s="6">
        <v>1023000</v>
      </c>
      <c r="I76" s="6">
        <v>0</v>
      </c>
      <c r="J76" s="6">
        <v>0</v>
      </c>
      <c r="K76" s="6">
        <v>20344</v>
      </c>
      <c r="L76" s="6">
        <f t="shared" si="4"/>
        <v>10230</v>
      </c>
      <c r="M76" s="7">
        <f t="shared" si="5"/>
        <v>1023000</v>
      </c>
    </row>
    <row r="77" spans="1:13" x14ac:dyDescent="0.25">
      <c r="A77" t="s">
        <v>1423</v>
      </c>
      <c r="B77" t="s">
        <v>1425</v>
      </c>
      <c r="C77" t="s">
        <v>1011</v>
      </c>
      <c r="D77" t="s">
        <v>89</v>
      </c>
      <c r="E77" s="6">
        <v>0</v>
      </c>
      <c r="F77" s="6">
        <v>0</v>
      </c>
      <c r="G77" s="6">
        <v>0</v>
      </c>
      <c r="H77" s="6">
        <v>14617053</v>
      </c>
      <c r="I77" s="6">
        <v>0</v>
      </c>
      <c r="J77" s="6">
        <v>0</v>
      </c>
      <c r="K77" s="6">
        <v>290001</v>
      </c>
      <c r="L77" s="6">
        <f t="shared" si="4"/>
        <v>146170.53</v>
      </c>
      <c r="M77" s="7">
        <f t="shared" si="5"/>
        <v>14617053</v>
      </c>
    </row>
    <row r="78" spans="1:13" x14ac:dyDescent="0.25">
      <c r="A78" t="s">
        <v>1423</v>
      </c>
      <c r="B78" t="s">
        <v>1425</v>
      </c>
      <c r="C78" t="s">
        <v>1012</v>
      </c>
      <c r="D78" t="s">
        <v>671</v>
      </c>
      <c r="E78" s="6">
        <v>0</v>
      </c>
      <c r="F78" s="6">
        <v>0</v>
      </c>
      <c r="G78" s="6">
        <v>0</v>
      </c>
      <c r="H78" s="6">
        <v>24300000</v>
      </c>
      <c r="I78" s="6">
        <v>0</v>
      </c>
      <c r="J78" s="6">
        <v>0</v>
      </c>
      <c r="K78" s="6">
        <v>486000</v>
      </c>
      <c r="L78" s="6">
        <f t="shared" si="4"/>
        <v>243000</v>
      </c>
      <c r="M78" s="7">
        <f t="shared" si="5"/>
        <v>24300000</v>
      </c>
    </row>
    <row r="79" spans="1:13" x14ac:dyDescent="0.25">
      <c r="A79" t="s">
        <v>1423</v>
      </c>
      <c r="B79" t="s">
        <v>1425</v>
      </c>
      <c r="C79" t="s">
        <v>1013</v>
      </c>
      <c r="D79" t="s">
        <v>371</v>
      </c>
      <c r="E79" s="6">
        <v>0</v>
      </c>
      <c r="F79" s="6">
        <v>88793597</v>
      </c>
      <c r="G79" s="6">
        <v>0</v>
      </c>
      <c r="H79" s="6">
        <v>36775000</v>
      </c>
      <c r="I79" s="6">
        <v>0</v>
      </c>
      <c r="J79" s="6">
        <v>0</v>
      </c>
      <c r="K79" s="6">
        <v>2511371</v>
      </c>
      <c r="L79" s="6">
        <f t="shared" si="4"/>
        <v>1255685.97</v>
      </c>
      <c r="M79" s="7">
        <f t="shared" si="5"/>
        <v>125568597</v>
      </c>
    </row>
    <row r="80" spans="1:13" x14ac:dyDescent="0.25">
      <c r="A80" t="s">
        <v>1423</v>
      </c>
      <c r="B80" t="s">
        <v>1425</v>
      </c>
      <c r="C80" t="s">
        <v>1014</v>
      </c>
      <c r="D80" t="s">
        <v>672</v>
      </c>
      <c r="E80" s="6">
        <v>28282130</v>
      </c>
      <c r="F80" s="6">
        <v>330289004</v>
      </c>
      <c r="G80" s="6">
        <v>0</v>
      </c>
      <c r="H80" s="6">
        <v>19977166</v>
      </c>
      <c r="I80" s="6">
        <v>0</v>
      </c>
      <c r="J80" s="6">
        <v>0</v>
      </c>
      <c r="K80" s="6">
        <v>7570965</v>
      </c>
      <c r="L80" s="6">
        <f t="shared" si="4"/>
        <v>3785483</v>
      </c>
      <c r="M80" s="7">
        <f t="shared" si="5"/>
        <v>378548300</v>
      </c>
    </row>
    <row r="81" spans="1:13" x14ac:dyDescent="0.25">
      <c r="A81" t="s">
        <v>1423</v>
      </c>
      <c r="B81" t="s">
        <v>1425</v>
      </c>
      <c r="C81" t="s">
        <v>1015</v>
      </c>
      <c r="D81" t="s">
        <v>898</v>
      </c>
      <c r="E81" s="6">
        <v>0</v>
      </c>
      <c r="F81" s="6">
        <v>0</v>
      </c>
      <c r="G81" s="6">
        <v>0</v>
      </c>
      <c r="H81" s="6">
        <v>6396720</v>
      </c>
      <c r="I81" s="6">
        <v>0</v>
      </c>
      <c r="J81" s="6">
        <v>90817</v>
      </c>
      <c r="K81" s="6">
        <v>0</v>
      </c>
      <c r="L81" s="6">
        <f t="shared" si="4"/>
        <v>64875.37</v>
      </c>
      <c r="M81" s="7">
        <f t="shared" si="5"/>
        <v>6487537</v>
      </c>
    </row>
    <row r="82" spans="1:13" x14ac:dyDescent="0.25">
      <c r="A82" t="s">
        <v>1423</v>
      </c>
      <c r="B82" t="s">
        <v>1425</v>
      </c>
      <c r="C82" t="s">
        <v>1016</v>
      </c>
      <c r="D82" t="s">
        <v>674</v>
      </c>
      <c r="E82" s="6">
        <v>0</v>
      </c>
      <c r="F82" s="6">
        <v>3687000</v>
      </c>
      <c r="G82" s="6">
        <v>0</v>
      </c>
      <c r="H82" s="6">
        <v>6930000</v>
      </c>
      <c r="I82" s="6">
        <v>0</v>
      </c>
      <c r="J82" s="6">
        <v>0</v>
      </c>
      <c r="K82" s="6">
        <v>0</v>
      </c>
      <c r="L82" s="6">
        <f t="shared" si="4"/>
        <v>106170</v>
      </c>
      <c r="M82" s="7">
        <f t="shared" si="5"/>
        <v>10617000</v>
      </c>
    </row>
    <row r="83" spans="1:13" x14ac:dyDescent="0.25">
      <c r="A83" t="s">
        <v>1423</v>
      </c>
      <c r="B83" t="s">
        <v>1425</v>
      </c>
      <c r="C83" t="s">
        <v>1017</v>
      </c>
      <c r="D83" t="s">
        <v>675</v>
      </c>
      <c r="E83" s="6">
        <v>11128276</v>
      </c>
      <c r="F83" s="6">
        <v>31818181</v>
      </c>
      <c r="G83" s="6">
        <v>0</v>
      </c>
      <c r="H83" s="6">
        <v>0</v>
      </c>
      <c r="I83" s="6">
        <v>0</v>
      </c>
      <c r="J83" s="6">
        <v>0</v>
      </c>
      <c r="K83" s="6">
        <v>858928</v>
      </c>
      <c r="L83" s="6">
        <f t="shared" si="4"/>
        <v>429464.57</v>
      </c>
      <c r="M83" s="7">
        <f t="shared" si="5"/>
        <v>42946457</v>
      </c>
    </row>
    <row r="84" spans="1:13" x14ac:dyDescent="0.25">
      <c r="A84" t="s">
        <v>1423</v>
      </c>
      <c r="B84" t="s">
        <v>1425</v>
      </c>
      <c r="C84" t="s">
        <v>1018</v>
      </c>
      <c r="D84" t="s">
        <v>676</v>
      </c>
      <c r="E84" s="6">
        <v>0</v>
      </c>
      <c r="F84" s="6">
        <v>0</v>
      </c>
      <c r="G84" s="6">
        <v>0</v>
      </c>
      <c r="H84" s="6">
        <v>2900000</v>
      </c>
      <c r="I84" s="6">
        <v>0</v>
      </c>
      <c r="J84" s="6">
        <v>0</v>
      </c>
      <c r="K84" s="6">
        <v>2</v>
      </c>
      <c r="L84" s="6">
        <f t="shared" si="4"/>
        <v>29000</v>
      </c>
      <c r="M84" s="7">
        <f t="shared" si="5"/>
        <v>2900000</v>
      </c>
    </row>
    <row r="85" spans="1:13" x14ac:dyDescent="0.25">
      <c r="A85" t="s">
        <v>1423</v>
      </c>
      <c r="B85" t="s">
        <v>1425</v>
      </c>
      <c r="C85" t="s">
        <v>1019</v>
      </c>
      <c r="D85" t="s">
        <v>677</v>
      </c>
      <c r="E85" s="6">
        <v>589952</v>
      </c>
      <c r="F85" s="6">
        <v>1430000</v>
      </c>
      <c r="G85" s="6">
        <v>0</v>
      </c>
      <c r="H85" s="6">
        <v>29023946</v>
      </c>
      <c r="I85" s="6">
        <v>0</v>
      </c>
      <c r="J85" s="6">
        <v>453543</v>
      </c>
      <c r="K85" s="6">
        <v>619752</v>
      </c>
      <c r="L85" s="6">
        <f t="shared" si="4"/>
        <v>314974.41000000003</v>
      </c>
      <c r="M85" s="7">
        <f t="shared" si="5"/>
        <v>31497441</v>
      </c>
    </row>
    <row r="86" spans="1:13" x14ac:dyDescent="0.25">
      <c r="A86" t="s">
        <v>1423</v>
      </c>
      <c r="B86" t="s">
        <v>1425</v>
      </c>
      <c r="C86" t="s">
        <v>1020</v>
      </c>
      <c r="D86" t="s">
        <v>382</v>
      </c>
      <c r="E86" s="6">
        <v>4066556</v>
      </c>
      <c r="F86" s="6">
        <v>17160367</v>
      </c>
      <c r="G86" s="6">
        <v>0</v>
      </c>
      <c r="H86" s="6">
        <v>145681446</v>
      </c>
      <c r="I86" s="6">
        <v>0</v>
      </c>
      <c r="J86" s="6">
        <v>36998</v>
      </c>
      <c r="K86" s="6">
        <v>3338906</v>
      </c>
      <c r="L86" s="6">
        <f t="shared" si="4"/>
        <v>1669453.67</v>
      </c>
      <c r="M86" s="7">
        <f t="shared" si="5"/>
        <v>166945367</v>
      </c>
    </row>
    <row r="87" spans="1:13" x14ac:dyDescent="0.25">
      <c r="A87" t="s">
        <v>1423</v>
      </c>
      <c r="B87" t="s">
        <v>1425</v>
      </c>
      <c r="C87" t="s">
        <v>1021</v>
      </c>
      <c r="D87" t="s">
        <v>678</v>
      </c>
      <c r="E87" s="6">
        <v>0</v>
      </c>
      <c r="F87" s="6">
        <v>0</v>
      </c>
      <c r="G87" s="6">
        <v>0</v>
      </c>
      <c r="H87" s="6">
        <v>8000000</v>
      </c>
      <c r="I87" s="6">
        <v>0</v>
      </c>
      <c r="J87" s="6">
        <v>0</v>
      </c>
      <c r="K87" s="6">
        <v>160000</v>
      </c>
      <c r="L87" s="6">
        <f t="shared" si="4"/>
        <v>80000</v>
      </c>
      <c r="M87" s="7">
        <f t="shared" si="5"/>
        <v>8000000</v>
      </c>
    </row>
    <row r="88" spans="1:13" x14ac:dyDescent="0.25">
      <c r="A88" t="s">
        <v>1423</v>
      </c>
      <c r="B88" t="s">
        <v>1425</v>
      </c>
      <c r="C88" t="s">
        <v>1022</v>
      </c>
      <c r="D88" t="s">
        <v>680</v>
      </c>
      <c r="E88" s="6">
        <v>0</v>
      </c>
      <c r="F88" s="6">
        <v>6290000</v>
      </c>
      <c r="G88" s="6">
        <v>0</v>
      </c>
      <c r="H88" s="6">
        <v>6007861</v>
      </c>
      <c r="I88" s="6">
        <v>0</v>
      </c>
      <c r="J88" s="6">
        <v>0</v>
      </c>
      <c r="K88" s="6">
        <v>243622</v>
      </c>
      <c r="L88" s="6">
        <f t="shared" si="4"/>
        <v>122978.61</v>
      </c>
      <c r="M88" s="7">
        <f t="shared" si="5"/>
        <v>12297861</v>
      </c>
    </row>
    <row r="89" spans="1:13" x14ac:dyDescent="0.25">
      <c r="A89" t="s">
        <v>1423</v>
      </c>
      <c r="B89" t="s">
        <v>1425</v>
      </c>
      <c r="C89" t="s">
        <v>1023</v>
      </c>
      <c r="D89" t="s">
        <v>681</v>
      </c>
      <c r="E89" s="6">
        <v>4381523</v>
      </c>
      <c r="F89" s="6">
        <v>0</v>
      </c>
      <c r="G89" s="6">
        <v>0</v>
      </c>
      <c r="H89" s="6">
        <v>11007191</v>
      </c>
      <c r="I89" s="6">
        <v>0</v>
      </c>
      <c r="J89" s="6">
        <v>0</v>
      </c>
      <c r="K89" s="6">
        <v>307769</v>
      </c>
      <c r="L89" s="6">
        <f t="shared" si="4"/>
        <v>153887.14000000001</v>
      </c>
      <c r="M89" s="7">
        <f t="shared" si="5"/>
        <v>15388714</v>
      </c>
    </row>
    <row r="90" spans="1:13" x14ac:dyDescent="0.25">
      <c r="A90" t="s">
        <v>1423</v>
      </c>
      <c r="B90" t="s">
        <v>1425</v>
      </c>
      <c r="C90" t="s">
        <v>1024</v>
      </c>
      <c r="D90" t="s">
        <v>49</v>
      </c>
      <c r="E90" s="6">
        <v>0</v>
      </c>
      <c r="F90" s="6">
        <v>0</v>
      </c>
      <c r="G90" s="6">
        <v>0</v>
      </c>
      <c r="H90" s="6">
        <v>11511628</v>
      </c>
      <c r="I90" s="6">
        <v>0</v>
      </c>
      <c r="J90" s="6">
        <v>0</v>
      </c>
      <c r="K90" s="6">
        <v>230232</v>
      </c>
      <c r="L90" s="6">
        <f t="shared" si="4"/>
        <v>115116.28</v>
      </c>
      <c r="M90" s="7">
        <f t="shared" si="5"/>
        <v>11511628</v>
      </c>
    </row>
    <row r="91" spans="1:13" x14ac:dyDescent="0.25">
      <c r="A91" t="s">
        <v>1423</v>
      </c>
      <c r="B91" t="s">
        <v>1425</v>
      </c>
      <c r="C91" t="s">
        <v>1025</v>
      </c>
      <c r="D91" t="s">
        <v>682</v>
      </c>
      <c r="E91" s="6">
        <v>0</v>
      </c>
      <c r="F91" s="6">
        <v>12519918</v>
      </c>
      <c r="G91" s="6">
        <v>0</v>
      </c>
      <c r="H91" s="6">
        <v>30862322</v>
      </c>
      <c r="I91" s="6">
        <v>0</v>
      </c>
      <c r="J91" s="6">
        <v>1503083</v>
      </c>
      <c r="K91" s="6">
        <v>897705</v>
      </c>
      <c r="L91" s="6">
        <f t="shared" si="4"/>
        <v>448853.23</v>
      </c>
      <c r="M91" s="7">
        <f t="shared" si="5"/>
        <v>44885323</v>
      </c>
    </row>
    <row r="92" spans="1:13" x14ac:dyDescent="0.25">
      <c r="A92" t="s">
        <v>1423</v>
      </c>
      <c r="B92" t="s">
        <v>1425</v>
      </c>
      <c r="C92" t="s">
        <v>1026</v>
      </c>
      <c r="D92" t="s">
        <v>683</v>
      </c>
      <c r="E92" s="6">
        <v>0</v>
      </c>
      <c r="F92" s="6">
        <v>0</v>
      </c>
      <c r="G92" s="6">
        <v>0</v>
      </c>
      <c r="H92" s="6">
        <v>3858990</v>
      </c>
      <c r="I92" s="6">
        <v>0</v>
      </c>
      <c r="J92" s="6">
        <v>363010</v>
      </c>
      <c r="K92" s="6">
        <v>77180</v>
      </c>
      <c r="L92" s="6">
        <f t="shared" si="4"/>
        <v>42220</v>
      </c>
      <c r="M92" s="7">
        <f t="shared" si="5"/>
        <v>4222000</v>
      </c>
    </row>
    <row r="93" spans="1:13" x14ac:dyDescent="0.25">
      <c r="A93" t="s">
        <v>1423</v>
      </c>
      <c r="B93" t="s">
        <v>1425</v>
      </c>
      <c r="C93" t="s">
        <v>1027</v>
      </c>
      <c r="D93" t="s">
        <v>899</v>
      </c>
      <c r="E93" s="6">
        <v>0</v>
      </c>
      <c r="F93" s="6">
        <v>0</v>
      </c>
      <c r="G93" s="6">
        <v>0</v>
      </c>
      <c r="H93" s="6">
        <v>3300000</v>
      </c>
      <c r="I93" s="6">
        <v>0</v>
      </c>
      <c r="J93" s="6">
        <v>0</v>
      </c>
      <c r="K93" s="6">
        <v>51699</v>
      </c>
      <c r="L93" s="6">
        <f t="shared" si="4"/>
        <v>33000</v>
      </c>
      <c r="M93" s="7">
        <f t="shared" si="5"/>
        <v>3300000</v>
      </c>
    </row>
    <row r="94" spans="1:13" x14ac:dyDescent="0.25">
      <c r="A94" t="s">
        <v>1423</v>
      </c>
      <c r="B94" t="s">
        <v>1425</v>
      </c>
      <c r="C94" t="s">
        <v>1028</v>
      </c>
      <c r="D94" t="s">
        <v>686</v>
      </c>
      <c r="E94" s="6">
        <v>1543706</v>
      </c>
      <c r="F94" s="6">
        <v>66228883</v>
      </c>
      <c r="G94" s="6">
        <v>0</v>
      </c>
      <c r="H94" s="6">
        <v>9299214</v>
      </c>
      <c r="I94" s="6">
        <v>0</v>
      </c>
      <c r="J94" s="6">
        <v>0</v>
      </c>
      <c r="K94" s="6">
        <v>1541436</v>
      </c>
      <c r="L94" s="6">
        <f t="shared" si="4"/>
        <v>770718.03</v>
      </c>
      <c r="M94" s="7">
        <f t="shared" si="5"/>
        <v>77071803</v>
      </c>
    </row>
    <row r="95" spans="1:13" x14ac:dyDescent="0.25">
      <c r="A95" t="s">
        <v>1423</v>
      </c>
      <c r="B95" t="s">
        <v>1425</v>
      </c>
      <c r="C95" t="s">
        <v>1029</v>
      </c>
      <c r="D95" t="s">
        <v>687</v>
      </c>
      <c r="E95" s="6">
        <v>2460914</v>
      </c>
      <c r="F95" s="6">
        <v>10000000</v>
      </c>
      <c r="G95" s="6">
        <v>0</v>
      </c>
      <c r="H95" s="6">
        <v>26919831</v>
      </c>
      <c r="I95" s="6">
        <v>0</v>
      </c>
      <c r="J95" s="6">
        <v>0</v>
      </c>
      <c r="K95" s="6">
        <v>787615</v>
      </c>
      <c r="L95" s="6">
        <f t="shared" si="4"/>
        <v>393807.45</v>
      </c>
      <c r="M95" s="7">
        <f t="shared" si="5"/>
        <v>39380745</v>
      </c>
    </row>
    <row r="96" spans="1:13" x14ac:dyDescent="0.25">
      <c r="A96" t="s">
        <v>1423</v>
      </c>
      <c r="B96" t="s">
        <v>1425</v>
      </c>
      <c r="C96" t="s">
        <v>1030</v>
      </c>
      <c r="D96" t="s">
        <v>900</v>
      </c>
      <c r="E96" s="6">
        <v>3000000</v>
      </c>
      <c r="F96" s="6">
        <v>0</v>
      </c>
      <c r="G96" s="6">
        <v>0</v>
      </c>
      <c r="H96" s="6">
        <v>56893220</v>
      </c>
      <c r="I96" s="6">
        <v>0</v>
      </c>
      <c r="J96" s="6">
        <v>0</v>
      </c>
      <c r="K96" s="6">
        <v>1197864</v>
      </c>
      <c r="L96" s="6">
        <f t="shared" si="4"/>
        <v>598932.20000000007</v>
      </c>
      <c r="M96" s="7">
        <f t="shared" si="5"/>
        <v>59893220</v>
      </c>
    </row>
    <row r="97" spans="1:13" x14ac:dyDescent="0.25">
      <c r="A97" t="s">
        <v>1423</v>
      </c>
      <c r="B97" t="s">
        <v>1425</v>
      </c>
      <c r="C97" t="s">
        <v>1031</v>
      </c>
      <c r="D97" t="s">
        <v>689</v>
      </c>
      <c r="E97" s="6">
        <v>1356674</v>
      </c>
      <c r="F97" s="6">
        <v>5000000</v>
      </c>
      <c r="G97" s="6">
        <v>0</v>
      </c>
      <c r="H97" s="6">
        <v>58950000</v>
      </c>
      <c r="I97" s="6">
        <v>0</v>
      </c>
      <c r="J97" s="6">
        <v>2000000</v>
      </c>
      <c r="K97" s="6">
        <v>1346133</v>
      </c>
      <c r="L97" s="6">
        <f t="shared" si="4"/>
        <v>673066.74</v>
      </c>
      <c r="M97" s="7">
        <f t="shared" si="5"/>
        <v>67306674</v>
      </c>
    </row>
    <row r="98" spans="1:13" x14ac:dyDescent="0.25">
      <c r="A98" t="s">
        <v>1423</v>
      </c>
      <c r="B98" t="s">
        <v>1425</v>
      </c>
      <c r="C98" t="s">
        <v>1032</v>
      </c>
      <c r="D98" t="s">
        <v>690</v>
      </c>
      <c r="E98" s="6">
        <v>4557387</v>
      </c>
      <c r="F98" s="6">
        <v>2573011</v>
      </c>
      <c r="G98" s="6">
        <v>0</v>
      </c>
      <c r="H98" s="6">
        <v>60869602</v>
      </c>
      <c r="I98" s="6">
        <v>0</v>
      </c>
      <c r="J98" s="6">
        <v>0</v>
      </c>
      <c r="K98" s="6">
        <v>1200000</v>
      </c>
      <c r="L98" s="6">
        <f t="shared" si="4"/>
        <v>680000</v>
      </c>
      <c r="M98" s="7">
        <f t="shared" si="5"/>
        <v>68000000</v>
      </c>
    </row>
    <row r="99" spans="1:13" x14ac:dyDescent="0.25">
      <c r="A99" t="s">
        <v>1423</v>
      </c>
      <c r="B99" t="s">
        <v>1425</v>
      </c>
      <c r="C99" t="s">
        <v>1033</v>
      </c>
      <c r="D99" t="s">
        <v>692</v>
      </c>
      <c r="E99" s="6">
        <v>0</v>
      </c>
      <c r="F99" s="6">
        <v>0</v>
      </c>
      <c r="G99" s="6">
        <v>0</v>
      </c>
      <c r="H99" s="6">
        <v>17444125</v>
      </c>
      <c r="I99" s="6">
        <v>0</v>
      </c>
      <c r="J99" s="6">
        <v>293125</v>
      </c>
      <c r="K99" s="6">
        <v>354745</v>
      </c>
      <c r="L99" s="6">
        <f t="shared" ref="L99:L130" si="6">SUM(E99:J99)*0.01</f>
        <v>177372.5</v>
      </c>
      <c r="M99" s="7">
        <f t="shared" ref="M99:M130" si="7">SUM(E99:J99)</f>
        <v>17737250</v>
      </c>
    </row>
    <row r="100" spans="1:13" x14ac:dyDescent="0.25">
      <c r="A100" t="s">
        <v>1423</v>
      </c>
      <c r="B100" t="s">
        <v>1425</v>
      </c>
      <c r="C100" t="s">
        <v>1034</v>
      </c>
      <c r="D100" t="s">
        <v>901</v>
      </c>
      <c r="E100" s="6">
        <v>3312265</v>
      </c>
      <c r="F100" s="6">
        <v>214505</v>
      </c>
      <c r="G100" s="6">
        <v>147283418</v>
      </c>
      <c r="H100" s="6">
        <v>119886584</v>
      </c>
      <c r="I100" s="6">
        <v>0</v>
      </c>
      <c r="J100" s="6">
        <v>0</v>
      </c>
      <c r="K100" s="6">
        <v>5413921</v>
      </c>
      <c r="L100" s="6">
        <f t="shared" si="6"/>
        <v>2706967.72</v>
      </c>
      <c r="M100" s="7">
        <f t="shared" si="7"/>
        <v>270696772</v>
      </c>
    </row>
    <row r="101" spans="1:13" x14ac:dyDescent="0.25">
      <c r="A101" t="s">
        <v>1423</v>
      </c>
      <c r="B101" t="s">
        <v>1425</v>
      </c>
      <c r="C101" t="s">
        <v>1035</v>
      </c>
      <c r="D101" t="s">
        <v>112</v>
      </c>
      <c r="E101" s="6">
        <v>0</v>
      </c>
      <c r="F101" s="6">
        <v>6775133</v>
      </c>
      <c r="G101" s="6">
        <v>0</v>
      </c>
      <c r="H101" s="6">
        <v>12791367</v>
      </c>
      <c r="I101" s="6">
        <v>0</v>
      </c>
      <c r="J101" s="6">
        <v>0</v>
      </c>
      <c r="K101" s="6">
        <v>391329</v>
      </c>
      <c r="L101" s="6">
        <f t="shared" si="6"/>
        <v>195665</v>
      </c>
      <c r="M101" s="7">
        <f t="shared" si="7"/>
        <v>19566500</v>
      </c>
    </row>
    <row r="102" spans="1:13" x14ac:dyDescent="0.25">
      <c r="A102" t="s">
        <v>1423</v>
      </c>
      <c r="B102" t="s">
        <v>1425</v>
      </c>
      <c r="C102" t="s">
        <v>1036</v>
      </c>
      <c r="D102" t="s">
        <v>36</v>
      </c>
      <c r="E102" s="6">
        <v>4305076</v>
      </c>
      <c r="F102" s="6">
        <v>0</v>
      </c>
      <c r="G102" s="6">
        <v>0</v>
      </c>
      <c r="H102" s="6">
        <v>69531351</v>
      </c>
      <c r="I102" s="6">
        <v>0</v>
      </c>
      <c r="J102" s="6">
        <v>2127440</v>
      </c>
      <c r="K102" s="6">
        <v>1519277</v>
      </c>
      <c r="L102" s="6">
        <f t="shared" si="6"/>
        <v>759638.67</v>
      </c>
      <c r="M102" s="7">
        <f t="shared" si="7"/>
        <v>75963867</v>
      </c>
    </row>
    <row r="103" spans="1:13" x14ac:dyDescent="0.25">
      <c r="A103" t="s">
        <v>1423</v>
      </c>
      <c r="B103" t="s">
        <v>1425</v>
      </c>
      <c r="C103" t="s">
        <v>1037</v>
      </c>
      <c r="D103" t="s">
        <v>696</v>
      </c>
      <c r="E103" s="6">
        <v>0</v>
      </c>
      <c r="F103" s="6">
        <v>0</v>
      </c>
      <c r="G103" s="6">
        <v>0</v>
      </c>
      <c r="H103" s="6">
        <v>7940000</v>
      </c>
      <c r="I103" s="6">
        <v>0</v>
      </c>
      <c r="J103" s="6">
        <v>0</v>
      </c>
      <c r="K103" s="6">
        <v>158800</v>
      </c>
      <c r="L103" s="6">
        <f t="shared" si="6"/>
        <v>79400</v>
      </c>
      <c r="M103" s="7">
        <f t="shared" si="7"/>
        <v>7940000</v>
      </c>
    </row>
    <row r="104" spans="1:13" x14ac:dyDescent="0.25">
      <c r="A104" t="s">
        <v>1423</v>
      </c>
      <c r="B104" t="s">
        <v>1425</v>
      </c>
      <c r="C104" t="s">
        <v>1038</v>
      </c>
      <c r="D104" t="s">
        <v>697</v>
      </c>
      <c r="E104" s="6">
        <v>0</v>
      </c>
      <c r="F104" s="6">
        <v>0</v>
      </c>
      <c r="G104" s="6">
        <v>0</v>
      </c>
      <c r="H104" s="6">
        <v>20037500</v>
      </c>
      <c r="I104" s="6">
        <v>0</v>
      </c>
      <c r="J104" s="6">
        <v>0</v>
      </c>
      <c r="K104" s="6">
        <v>400750</v>
      </c>
      <c r="L104" s="6">
        <f t="shared" si="6"/>
        <v>200375</v>
      </c>
      <c r="M104" s="7">
        <f t="shared" si="7"/>
        <v>20037500</v>
      </c>
    </row>
    <row r="105" spans="1:13" x14ac:dyDescent="0.25">
      <c r="A105" t="s">
        <v>1423</v>
      </c>
      <c r="B105" t="s">
        <v>1425</v>
      </c>
      <c r="C105" t="s">
        <v>1039</v>
      </c>
      <c r="D105" t="s">
        <v>698</v>
      </c>
      <c r="E105" s="6">
        <v>0</v>
      </c>
      <c r="F105" s="6">
        <v>340220</v>
      </c>
      <c r="G105" s="6">
        <v>0</v>
      </c>
      <c r="H105" s="6">
        <v>11034780</v>
      </c>
      <c r="I105" s="6">
        <v>0</v>
      </c>
      <c r="J105" s="6">
        <v>0</v>
      </c>
      <c r="K105" s="6">
        <v>0</v>
      </c>
      <c r="L105" s="6">
        <f t="shared" si="6"/>
        <v>113750</v>
      </c>
      <c r="M105" s="7">
        <f t="shared" si="7"/>
        <v>11375000</v>
      </c>
    </row>
    <row r="106" spans="1:13" x14ac:dyDescent="0.25">
      <c r="A106" t="s">
        <v>1423</v>
      </c>
      <c r="B106" t="s">
        <v>1425</v>
      </c>
      <c r="C106" t="s">
        <v>1040</v>
      </c>
      <c r="D106" t="s">
        <v>699</v>
      </c>
      <c r="E106" s="6">
        <v>0</v>
      </c>
      <c r="F106" s="6">
        <v>0</v>
      </c>
      <c r="G106" s="6">
        <v>0</v>
      </c>
      <c r="H106" s="6">
        <v>10050000</v>
      </c>
      <c r="I106" s="6">
        <v>0</v>
      </c>
      <c r="J106" s="6">
        <v>0</v>
      </c>
      <c r="K106" s="6">
        <v>198968</v>
      </c>
      <c r="L106" s="6">
        <f t="shared" si="6"/>
        <v>100500</v>
      </c>
      <c r="M106" s="7">
        <f t="shared" si="7"/>
        <v>10050000</v>
      </c>
    </row>
    <row r="107" spans="1:13" x14ac:dyDescent="0.25">
      <c r="A107" t="s">
        <v>1423</v>
      </c>
      <c r="B107" t="s">
        <v>1425</v>
      </c>
      <c r="C107" t="s">
        <v>1041</v>
      </c>
      <c r="D107" t="s">
        <v>16</v>
      </c>
      <c r="E107" s="6">
        <v>0</v>
      </c>
      <c r="F107" s="6">
        <v>0</v>
      </c>
      <c r="G107" s="6">
        <v>0</v>
      </c>
      <c r="H107" s="6">
        <v>999999</v>
      </c>
      <c r="I107" s="6">
        <v>0</v>
      </c>
      <c r="J107" s="6">
        <v>0</v>
      </c>
      <c r="K107" s="6">
        <v>19470</v>
      </c>
      <c r="L107" s="6">
        <f t="shared" si="6"/>
        <v>9999.99</v>
      </c>
      <c r="M107" s="7">
        <f t="shared" si="7"/>
        <v>999999</v>
      </c>
    </row>
    <row r="108" spans="1:13" x14ac:dyDescent="0.25">
      <c r="A108" t="s">
        <v>1423</v>
      </c>
      <c r="B108" t="s">
        <v>1425</v>
      </c>
      <c r="C108" t="s">
        <v>1042</v>
      </c>
      <c r="D108" t="s">
        <v>700</v>
      </c>
      <c r="E108" s="6">
        <v>0</v>
      </c>
      <c r="F108" s="6">
        <v>0</v>
      </c>
      <c r="G108" s="6">
        <v>0</v>
      </c>
      <c r="H108" s="6">
        <v>5499832</v>
      </c>
      <c r="I108" s="6">
        <v>0</v>
      </c>
      <c r="J108" s="6">
        <v>0</v>
      </c>
      <c r="K108" s="6">
        <v>109996</v>
      </c>
      <c r="L108" s="6">
        <f t="shared" si="6"/>
        <v>54998.32</v>
      </c>
      <c r="M108" s="7">
        <f t="shared" si="7"/>
        <v>5499832</v>
      </c>
    </row>
    <row r="109" spans="1:13" x14ac:dyDescent="0.25">
      <c r="A109" t="s">
        <v>1423</v>
      </c>
      <c r="B109" t="s">
        <v>1425</v>
      </c>
      <c r="C109" t="s">
        <v>1043</v>
      </c>
      <c r="D109" t="s">
        <v>88</v>
      </c>
      <c r="E109" s="6">
        <v>0</v>
      </c>
      <c r="F109" s="6">
        <v>0</v>
      </c>
      <c r="G109" s="6">
        <v>0</v>
      </c>
      <c r="H109" s="6">
        <v>999999</v>
      </c>
      <c r="I109" s="6">
        <v>0</v>
      </c>
      <c r="J109" s="6">
        <v>0</v>
      </c>
      <c r="K109" s="6">
        <v>19999</v>
      </c>
      <c r="L109" s="6">
        <f t="shared" si="6"/>
        <v>9999.99</v>
      </c>
      <c r="M109" s="7">
        <f t="shared" si="7"/>
        <v>999999</v>
      </c>
    </row>
    <row r="110" spans="1:13" x14ac:dyDescent="0.25">
      <c r="A110" t="s">
        <v>1423</v>
      </c>
      <c r="B110" t="s">
        <v>1425</v>
      </c>
      <c r="C110" t="s">
        <v>1044</v>
      </c>
      <c r="D110" t="s">
        <v>701</v>
      </c>
      <c r="E110" s="6">
        <v>0</v>
      </c>
      <c r="F110" s="6">
        <v>34866344</v>
      </c>
      <c r="G110" s="6">
        <v>0</v>
      </c>
      <c r="H110" s="6">
        <v>30093576</v>
      </c>
      <c r="I110" s="6">
        <v>0</v>
      </c>
      <c r="J110" s="6">
        <v>1572456</v>
      </c>
      <c r="K110" s="6">
        <v>1330647</v>
      </c>
      <c r="L110" s="6">
        <f t="shared" si="6"/>
        <v>665323.76</v>
      </c>
      <c r="M110" s="7">
        <f t="shared" si="7"/>
        <v>66532376</v>
      </c>
    </row>
    <row r="111" spans="1:13" x14ac:dyDescent="0.25">
      <c r="A111" t="s">
        <v>1423</v>
      </c>
      <c r="B111" t="s">
        <v>1425</v>
      </c>
      <c r="C111" t="s">
        <v>1045</v>
      </c>
      <c r="D111" t="s">
        <v>702</v>
      </c>
      <c r="E111" s="6">
        <v>0</v>
      </c>
      <c r="F111" s="6">
        <v>12858241</v>
      </c>
      <c r="G111" s="6">
        <v>0</v>
      </c>
      <c r="H111" s="6">
        <v>35710806</v>
      </c>
      <c r="I111" s="6">
        <v>0</v>
      </c>
      <c r="J111" s="6">
        <v>2589928</v>
      </c>
      <c r="K111" s="6">
        <v>1023178</v>
      </c>
      <c r="L111" s="6">
        <f t="shared" si="6"/>
        <v>511589.75</v>
      </c>
      <c r="M111" s="7">
        <f t="shared" si="7"/>
        <v>51158975</v>
      </c>
    </row>
    <row r="112" spans="1:13" x14ac:dyDescent="0.25">
      <c r="A112" t="s">
        <v>1423</v>
      </c>
      <c r="B112" t="s">
        <v>1425</v>
      </c>
      <c r="C112" t="s">
        <v>1046</v>
      </c>
      <c r="D112" t="s">
        <v>703</v>
      </c>
      <c r="E112" s="6">
        <v>0</v>
      </c>
      <c r="F112" s="6">
        <v>0</v>
      </c>
      <c r="G112" s="6">
        <v>0</v>
      </c>
      <c r="H112" s="6">
        <v>19550000</v>
      </c>
      <c r="I112" s="6">
        <v>0</v>
      </c>
      <c r="J112" s="6">
        <v>0</v>
      </c>
      <c r="K112" s="6">
        <v>391000</v>
      </c>
      <c r="L112" s="6">
        <f t="shared" si="6"/>
        <v>195500</v>
      </c>
      <c r="M112" s="7">
        <f t="shared" si="7"/>
        <v>19550000</v>
      </c>
    </row>
    <row r="113" spans="1:13" x14ac:dyDescent="0.25">
      <c r="A113" t="s">
        <v>1423</v>
      </c>
      <c r="B113" t="s">
        <v>1425</v>
      </c>
      <c r="C113" t="s">
        <v>1047</v>
      </c>
      <c r="D113" t="s">
        <v>704</v>
      </c>
      <c r="E113" s="6">
        <v>0</v>
      </c>
      <c r="F113" s="6">
        <v>200000</v>
      </c>
      <c r="G113" s="6">
        <v>0</v>
      </c>
      <c r="H113" s="6">
        <v>12536116</v>
      </c>
      <c r="I113" s="6">
        <v>0</v>
      </c>
      <c r="J113" s="6">
        <v>0</v>
      </c>
      <c r="K113" s="6">
        <v>254722</v>
      </c>
      <c r="L113" s="6">
        <f t="shared" si="6"/>
        <v>127361.16</v>
      </c>
      <c r="M113" s="7">
        <f t="shared" si="7"/>
        <v>12736116</v>
      </c>
    </row>
    <row r="114" spans="1:13" x14ac:dyDescent="0.25">
      <c r="A114" t="s">
        <v>1423</v>
      </c>
      <c r="B114" t="s">
        <v>1425</v>
      </c>
      <c r="C114" t="s">
        <v>1048</v>
      </c>
      <c r="D114" t="s">
        <v>705</v>
      </c>
      <c r="E114" s="6">
        <v>1500000</v>
      </c>
      <c r="F114" s="6">
        <v>0</v>
      </c>
      <c r="G114" s="6">
        <v>0</v>
      </c>
      <c r="H114" s="6">
        <v>18520625</v>
      </c>
      <c r="I114" s="6">
        <v>0</v>
      </c>
      <c r="J114" s="6">
        <v>2200000</v>
      </c>
      <c r="K114" s="6">
        <v>444412</v>
      </c>
      <c r="L114" s="6">
        <f t="shared" si="6"/>
        <v>222206.25</v>
      </c>
      <c r="M114" s="7">
        <f t="shared" si="7"/>
        <v>22220625</v>
      </c>
    </row>
    <row r="115" spans="1:13" x14ac:dyDescent="0.25">
      <c r="A115" t="s">
        <v>1423</v>
      </c>
      <c r="B115" t="s">
        <v>1425</v>
      </c>
      <c r="C115" t="s">
        <v>1049</v>
      </c>
      <c r="D115" t="s">
        <v>706</v>
      </c>
      <c r="E115" s="6">
        <v>3355644</v>
      </c>
      <c r="F115" s="6">
        <v>4094356</v>
      </c>
      <c r="G115" s="6">
        <v>0</v>
      </c>
      <c r="H115" s="6">
        <v>45718570</v>
      </c>
      <c r="I115" s="6">
        <v>0</v>
      </c>
      <c r="J115" s="6">
        <v>0</v>
      </c>
      <c r="K115" s="6">
        <v>1063371</v>
      </c>
      <c r="L115" s="6">
        <f t="shared" si="6"/>
        <v>531685.69999999995</v>
      </c>
      <c r="M115" s="7">
        <f t="shared" si="7"/>
        <v>53168570</v>
      </c>
    </row>
    <row r="116" spans="1:13" x14ac:dyDescent="0.25">
      <c r="A116" t="s">
        <v>1423</v>
      </c>
      <c r="B116" t="s">
        <v>1425</v>
      </c>
      <c r="C116" t="s">
        <v>1050</v>
      </c>
      <c r="D116" t="s">
        <v>709</v>
      </c>
      <c r="E116" s="6">
        <v>173424</v>
      </c>
      <c r="F116" s="6">
        <v>174472</v>
      </c>
      <c r="G116" s="6">
        <v>0</v>
      </c>
      <c r="H116" s="6">
        <v>5402104</v>
      </c>
      <c r="I116" s="6">
        <v>0</v>
      </c>
      <c r="J116" s="6">
        <v>0</v>
      </c>
      <c r="K116" s="6">
        <v>0</v>
      </c>
      <c r="L116" s="6">
        <f t="shared" si="6"/>
        <v>57500</v>
      </c>
      <c r="M116" s="7">
        <f t="shared" si="7"/>
        <v>5750000</v>
      </c>
    </row>
    <row r="117" spans="1:13" x14ac:dyDescent="0.25">
      <c r="A117" t="s">
        <v>1423</v>
      </c>
      <c r="B117" t="s">
        <v>1425</v>
      </c>
      <c r="C117" t="s">
        <v>1051</v>
      </c>
      <c r="D117" t="s">
        <v>710</v>
      </c>
      <c r="E117" s="6">
        <v>0</v>
      </c>
      <c r="F117" s="6">
        <v>0</v>
      </c>
      <c r="G117" s="6">
        <v>0</v>
      </c>
      <c r="H117" s="6">
        <v>9563163</v>
      </c>
      <c r="I117" s="6">
        <v>0</v>
      </c>
      <c r="J117" s="6">
        <v>0</v>
      </c>
      <c r="K117" s="6">
        <v>191263</v>
      </c>
      <c r="L117" s="6">
        <f t="shared" si="6"/>
        <v>95631.63</v>
      </c>
      <c r="M117" s="7">
        <f t="shared" si="7"/>
        <v>9563163</v>
      </c>
    </row>
    <row r="118" spans="1:13" x14ac:dyDescent="0.25">
      <c r="A118" t="s">
        <v>1423</v>
      </c>
      <c r="B118" t="s">
        <v>1425</v>
      </c>
      <c r="C118" t="s">
        <v>1052</v>
      </c>
      <c r="D118" t="s">
        <v>47</v>
      </c>
      <c r="E118" s="6">
        <v>1023350</v>
      </c>
      <c r="F118" s="6">
        <v>457610</v>
      </c>
      <c r="G118" s="6">
        <v>0</v>
      </c>
      <c r="H118" s="6">
        <v>3917266</v>
      </c>
      <c r="I118" s="6">
        <v>0</v>
      </c>
      <c r="J118" s="6">
        <v>0</v>
      </c>
      <c r="K118" s="6">
        <v>107965</v>
      </c>
      <c r="L118" s="6">
        <f t="shared" si="6"/>
        <v>53982.26</v>
      </c>
      <c r="M118" s="7">
        <f t="shared" si="7"/>
        <v>5398226</v>
      </c>
    </row>
    <row r="119" spans="1:13" x14ac:dyDescent="0.25">
      <c r="A119" t="s">
        <v>1423</v>
      </c>
      <c r="B119" t="s">
        <v>1425</v>
      </c>
      <c r="C119" t="s">
        <v>1053</v>
      </c>
      <c r="D119" t="s">
        <v>712</v>
      </c>
      <c r="E119" s="6">
        <v>0</v>
      </c>
      <c r="F119" s="6">
        <v>6052049</v>
      </c>
      <c r="G119" s="6">
        <v>0</v>
      </c>
      <c r="H119" s="6">
        <v>4285762</v>
      </c>
      <c r="I119" s="6">
        <v>0</v>
      </c>
      <c r="J119" s="6">
        <v>499541</v>
      </c>
      <c r="K119" s="6">
        <v>0</v>
      </c>
      <c r="L119" s="6">
        <f t="shared" si="6"/>
        <v>108373.52</v>
      </c>
      <c r="M119" s="7">
        <f t="shared" si="7"/>
        <v>10837352</v>
      </c>
    </row>
    <row r="120" spans="1:13" x14ac:dyDescent="0.25">
      <c r="A120" t="s">
        <v>1423</v>
      </c>
      <c r="B120" t="s">
        <v>1425</v>
      </c>
      <c r="C120" t="s">
        <v>1054</v>
      </c>
      <c r="D120" t="s">
        <v>1136</v>
      </c>
      <c r="E120" s="6">
        <v>0</v>
      </c>
      <c r="F120" s="6">
        <v>0</v>
      </c>
      <c r="G120" s="6">
        <v>0</v>
      </c>
      <c r="H120" s="6">
        <v>1700000</v>
      </c>
      <c r="I120" s="6">
        <v>0</v>
      </c>
      <c r="J120" s="6">
        <v>0</v>
      </c>
      <c r="K120" s="6">
        <v>0</v>
      </c>
      <c r="L120" s="6">
        <f t="shared" si="6"/>
        <v>17000</v>
      </c>
      <c r="M120" s="7">
        <f t="shared" si="7"/>
        <v>1700000</v>
      </c>
    </row>
    <row r="121" spans="1:13" x14ac:dyDescent="0.25">
      <c r="A121" t="s">
        <v>1423</v>
      </c>
      <c r="B121" t="s">
        <v>1425</v>
      </c>
      <c r="C121" t="s">
        <v>1055</v>
      </c>
      <c r="D121" t="s">
        <v>713</v>
      </c>
      <c r="E121" s="6">
        <v>0</v>
      </c>
      <c r="F121" s="6">
        <v>2578917</v>
      </c>
      <c r="G121" s="6">
        <v>0</v>
      </c>
      <c r="H121" s="6">
        <v>2328206</v>
      </c>
      <c r="I121" s="6">
        <v>0</v>
      </c>
      <c r="J121" s="6">
        <v>0</v>
      </c>
      <c r="K121" s="6">
        <v>98142</v>
      </c>
      <c r="L121" s="6">
        <f t="shared" si="6"/>
        <v>49071.23</v>
      </c>
      <c r="M121" s="7">
        <f t="shared" si="7"/>
        <v>4907123</v>
      </c>
    </row>
    <row r="122" spans="1:13" x14ac:dyDescent="0.25">
      <c r="A122" t="s">
        <v>1423</v>
      </c>
      <c r="B122" t="s">
        <v>1425</v>
      </c>
      <c r="C122" t="s">
        <v>1056</v>
      </c>
      <c r="D122" t="s">
        <v>714</v>
      </c>
      <c r="E122" s="6">
        <v>0</v>
      </c>
      <c r="F122" s="6">
        <v>37020580</v>
      </c>
      <c r="G122" s="6">
        <v>216085532</v>
      </c>
      <c r="H122" s="6">
        <v>92552365</v>
      </c>
      <c r="I122" s="6">
        <v>0</v>
      </c>
      <c r="J122" s="6">
        <v>0</v>
      </c>
      <c r="K122" s="6">
        <v>6913168</v>
      </c>
      <c r="L122" s="6">
        <f t="shared" si="6"/>
        <v>3456584.77</v>
      </c>
      <c r="M122" s="7">
        <f t="shared" si="7"/>
        <v>345658477</v>
      </c>
    </row>
    <row r="123" spans="1:13" x14ac:dyDescent="0.25">
      <c r="A123" t="s">
        <v>1423</v>
      </c>
      <c r="B123" t="s">
        <v>1425</v>
      </c>
      <c r="C123" t="s">
        <v>1057</v>
      </c>
      <c r="D123" t="s">
        <v>715</v>
      </c>
      <c r="E123" s="6">
        <v>0</v>
      </c>
      <c r="F123" s="6">
        <v>0</v>
      </c>
      <c r="G123" s="6">
        <v>0</v>
      </c>
      <c r="H123" s="6">
        <v>969153</v>
      </c>
      <c r="I123" s="6">
        <v>0</v>
      </c>
      <c r="J123" s="6">
        <v>0</v>
      </c>
      <c r="K123" s="6">
        <v>17971</v>
      </c>
      <c r="L123" s="6">
        <f t="shared" si="6"/>
        <v>9691.5300000000007</v>
      </c>
      <c r="M123" s="7">
        <f t="shared" si="7"/>
        <v>969153</v>
      </c>
    </row>
    <row r="124" spans="1:13" x14ac:dyDescent="0.25">
      <c r="A124" t="s">
        <v>1423</v>
      </c>
      <c r="B124" t="s">
        <v>1425</v>
      </c>
      <c r="C124" t="s">
        <v>1058</v>
      </c>
      <c r="D124" t="s">
        <v>903</v>
      </c>
      <c r="E124" s="6">
        <v>0</v>
      </c>
      <c r="F124" s="6">
        <v>0</v>
      </c>
      <c r="G124" s="6">
        <v>0</v>
      </c>
      <c r="H124" s="6">
        <v>4970000</v>
      </c>
      <c r="I124" s="6">
        <v>0</v>
      </c>
      <c r="J124" s="6">
        <v>0</v>
      </c>
      <c r="K124" s="6">
        <v>0</v>
      </c>
      <c r="L124" s="6">
        <f t="shared" si="6"/>
        <v>49700</v>
      </c>
      <c r="M124" s="7">
        <f t="shared" si="7"/>
        <v>4970000</v>
      </c>
    </row>
    <row r="125" spans="1:13" x14ac:dyDescent="0.25">
      <c r="A125" t="s">
        <v>1423</v>
      </c>
      <c r="B125" t="s">
        <v>1425</v>
      </c>
      <c r="C125" t="s">
        <v>1059</v>
      </c>
      <c r="D125" t="s">
        <v>717</v>
      </c>
      <c r="E125" s="6">
        <v>0</v>
      </c>
      <c r="F125" s="6">
        <v>324000</v>
      </c>
      <c r="G125" s="6">
        <v>0</v>
      </c>
      <c r="H125" s="6">
        <v>2190000</v>
      </c>
      <c r="I125" s="6">
        <v>0</v>
      </c>
      <c r="J125" s="6">
        <v>0</v>
      </c>
      <c r="K125" s="6">
        <v>0</v>
      </c>
      <c r="L125" s="6">
        <f t="shared" si="6"/>
        <v>25140</v>
      </c>
      <c r="M125" s="7">
        <f t="shared" si="7"/>
        <v>2514000</v>
      </c>
    </row>
    <row r="126" spans="1:13" x14ac:dyDescent="0.25">
      <c r="A126" t="s">
        <v>1423</v>
      </c>
      <c r="B126" t="s">
        <v>1425</v>
      </c>
      <c r="C126" t="s">
        <v>1060</v>
      </c>
      <c r="D126" t="s">
        <v>67</v>
      </c>
      <c r="E126" s="6">
        <v>0</v>
      </c>
      <c r="F126" s="6">
        <v>0</v>
      </c>
      <c r="G126" s="6">
        <v>0</v>
      </c>
      <c r="H126" s="6">
        <v>3962361</v>
      </c>
      <c r="I126" s="6">
        <v>0</v>
      </c>
      <c r="J126" s="6">
        <v>0</v>
      </c>
      <c r="K126" s="6">
        <v>36998</v>
      </c>
      <c r="L126" s="6">
        <f t="shared" si="6"/>
        <v>39623.61</v>
      </c>
      <c r="M126" s="7">
        <f t="shared" si="7"/>
        <v>3962361</v>
      </c>
    </row>
    <row r="127" spans="1:13" x14ac:dyDescent="0.25">
      <c r="A127" t="s">
        <v>1423</v>
      </c>
      <c r="B127" t="s">
        <v>1425</v>
      </c>
      <c r="C127" t="s">
        <v>1061</v>
      </c>
      <c r="D127" t="s">
        <v>719</v>
      </c>
      <c r="E127" s="6">
        <v>0</v>
      </c>
      <c r="F127" s="6">
        <v>1773237</v>
      </c>
      <c r="G127" s="6">
        <v>0</v>
      </c>
      <c r="H127" s="6">
        <v>42462253</v>
      </c>
      <c r="I127" s="6">
        <v>0</v>
      </c>
      <c r="J127" s="6">
        <v>803887</v>
      </c>
      <c r="K127" s="6">
        <v>896331</v>
      </c>
      <c r="L127" s="6">
        <f t="shared" si="6"/>
        <v>450393.77</v>
      </c>
      <c r="M127" s="7">
        <f t="shared" si="7"/>
        <v>45039377</v>
      </c>
    </row>
    <row r="128" spans="1:13" x14ac:dyDescent="0.25">
      <c r="A128" t="s">
        <v>1423</v>
      </c>
      <c r="B128" t="s">
        <v>1425</v>
      </c>
      <c r="C128" t="s">
        <v>1062</v>
      </c>
      <c r="D128" t="s">
        <v>720</v>
      </c>
      <c r="E128" s="6">
        <v>0</v>
      </c>
      <c r="F128" s="6">
        <v>0</v>
      </c>
      <c r="G128" s="6">
        <v>0</v>
      </c>
      <c r="H128" s="6">
        <v>3000000</v>
      </c>
      <c r="I128" s="6">
        <v>0</v>
      </c>
      <c r="J128" s="6">
        <v>0</v>
      </c>
      <c r="K128" s="6">
        <v>59990</v>
      </c>
      <c r="L128" s="6">
        <f t="shared" si="6"/>
        <v>30000</v>
      </c>
      <c r="M128" s="7">
        <f t="shared" si="7"/>
        <v>3000000</v>
      </c>
    </row>
    <row r="129" spans="1:13" x14ac:dyDescent="0.25">
      <c r="A129" t="s">
        <v>1423</v>
      </c>
      <c r="B129" t="s">
        <v>1425</v>
      </c>
      <c r="C129" t="s">
        <v>1063</v>
      </c>
      <c r="D129" t="s">
        <v>721</v>
      </c>
      <c r="E129" s="6">
        <v>0</v>
      </c>
      <c r="F129" s="6">
        <v>0</v>
      </c>
      <c r="G129" s="6">
        <v>0</v>
      </c>
      <c r="H129" s="6">
        <v>11227502</v>
      </c>
      <c r="I129" s="6">
        <v>0</v>
      </c>
      <c r="J129" s="6">
        <v>0</v>
      </c>
      <c r="K129" s="6">
        <v>224550</v>
      </c>
      <c r="L129" s="6">
        <f t="shared" si="6"/>
        <v>112275.02</v>
      </c>
      <c r="M129" s="7">
        <f t="shared" si="7"/>
        <v>11227502</v>
      </c>
    </row>
    <row r="130" spans="1:13" x14ac:dyDescent="0.25">
      <c r="A130" t="s">
        <v>1423</v>
      </c>
      <c r="B130" t="s">
        <v>1425</v>
      </c>
      <c r="C130" t="s">
        <v>1064</v>
      </c>
      <c r="D130" t="s">
        <v>723</v>
      </c>
      <c r="E130" s="6">
        <v>0</v>
      </c>
      <c r="F130" s="6">
        <v>0</v>
      </c>
      <c r="G130" s="6">
        <v>0</v>
      </c>
      <c r="H130" s="6">
        <v>11350000</v>
      </c>
      <c r="I130" s="6">
        <v>0</v>
      </c>
      <c r="J130" s="6">
        <v>0</v>
      </c>
      <c r="K130" s="6">
        <v>0</v>
      </c>
      <c r="L130" s="6">
        <f t="shared" si="6"/>
        <v>113500</v>
      </c>
      <c r="M130" s="7">
        <f t="shared" si="7"/>
        <v>11350000</v>
      </c>
    </row>
    <row r="131" spans="1:13" x14ac:dyDescent="0.25">
      <c r="A131" t="s">
        <v>1423</v>
      </c>
      <c r="B131" t="s">
        <v>1425</v>
      </c>
      <c r="C131" t="s">
        <v>1065</v>
      </c>
      <c r="D131" t="s">
        <v>724</v>
      </c>
      <c r="E131" s="6">
        <v>0</v>
      </c>
      <c r="F131" s="6">
        <v>0</v>
      </c>
      <c r="G131" s="6">
        <v>0</v>
      </c>
      <c r="H131" s="6">
        <v>1800000</v>
      </c>
      <c r="I131" s="6">
        <v>0</v>
      </c>
      <c r="J131" s="6">
        <v>0</v>
      </c>
      <c r="K131" s="6">
        <v>35999</v>
      </c>
      <c r="L131" s="6">
        <f t="shared" ref="L131:L162" si="8">SUM(E131:J131)*0.01</f>
        <v>18000</v>
      </c>
      <c r="M131" s="7">
        <f t="shared" ref="M131:M162" si="9">SUM(E131:J131)</f>
        <v>1800000</v>
      </c>
    </row>
    <row r="132" spans="1:13" x14ac:dyDescent="0.25">
      <c r="A132" t="s">
        <v>1423</v>
      </c>
      <c r="B132" t="s">
        <v>1425</v>
      </c>
      <c r="C132" t="s">
        <v>1066</v>
      </c>
      <c r="D132" t="s">
        <v>725</v>
      </c>
      <c r="E132" s="6">
        <v>0</v>
      </c>
      <c r="F132" s="6">
        <v>31406741</v>
      </c>
      <c r="G132" s="6">
        <v>0</v>
      </c>
      <c r="H132" s="6">
        <v>25739075</v>
      </c>
      <c r="I132" s="6">
        <v>0</v>
      </c>
      <c r="J132" s="6">
        <v>0</v>
      </c>
      <c r="K132" s="6">
        <v>1142915</v>
      </c>
      <c r="L132" s="6">
        <f t="shared" si="8"/>
        <v>571458.16</v>
      </c>
      <c r="M132" s="7">
        <f t="shared" si="9"/>
        <v>57145816</v>
      </c>
    </row>
    <row r="133" spans="1:13" x14ac:dyDescent="0.25">
      <c r="A133" t="s">
        <v>1423</v>
      </c>
      <c r="B133" t="s">
        <v>1425</v>
      </c>
      <c r="C133" t="s">
        <v>1067</v>
      </c>
      <c r="D133" t="s">
        <v>726</v>
      </c>
      <c r="E133" s="6">
        <v>0</v>
      </c>
      <c r="F133" s="6">
        <v>500511</v>
      </c>
      <c r="G133" s="6">
        <v>0</v>
      </c>
      <c r="H133" s="6">
        <v>11820764</v>
      </c>
      <c r="I133" s="6">
        <v>0</v>
      </c>
      <c r="J133" s="6">
        <v>878725</v>
      </c>
      <c r="K133" s="6">
        <v>263999</v>
      </c>
      <c r="L133" s="6">
        <f t="shared" si="8"/>
        <v>132000</v>
      </c>
      <c r="M133" s="7">
        <f t="shared" si="9"/>
        <v>13200000</v>
      </c>
    </row>
    <row r="134" spans="1:13" x14ac:dyDescent="0.25">
      <c r="A134" t="s">
        <v>1423</v>
      </c>
      <c r="B134" t="s">
        <v>1425</v>
      </c>
      <c r="C134" t="s">
        <v>1068</v>
      </c>
      <c r="D134" t="s">
        <v>727</v>
      </c>
      <c r="E134" s="6">
        <v>0</v>
      </c>
      <c r="F134" s="6">
        <v>0</v>
      </c>
      <c r="G134" s="6">
        <v>0</v>
      </c>
      <c r="H134" s="6">
        <v>3000000</v>
      </c>
      <c r="I134" s="6">
        <v>0</v>
      </c>
      <c r="J134" s="6">
        <v>0</v>
      </c>
      <c r="K134" s="6">
        <v>59999</v>
      </c>
      <c r="L134" s="6">
        <f t="shared" si="8"/>
        <v>30000</v>
      </c>
      <c r="M134" s="7">
        <f t="shared" si="9"/>
        <v>3000000</v>
      </c>
    </row>
    <row r="135" spans="1:13" x14ac:dyDescent="0.25">
      <c r="A135" t="s">
        <v>1423</v>
      </c>
      <c r="B135" t="s">
        <v>1425</v>
      </c>
      <c r="C135" t="s">
        <v>1069</v>
      </c>
      <c r="D135" t="s">
        <v>728</v>
      </c>
      <c r="E135" s="6">
        <v>0</v>
      </c>
      <c r="F135" s="6">
        <v>0</v>
      </c>
      <c r="G135" s="6">
        <v>0</v>
      </c>
      <c r="H135" s="6">
        <v>7650000</v>
      </c>
      <c r="I135" s="6">
        <v>0</v>
      </c>
      <c r="J135" s="6">
        <v>1800000</v>
      </c>
      <c r="K135" s="6">
        <v>188999</v>
      </c>
      <c r="L135" s="6">
        <f t="shared" si="8"/>
        <v>94500</v>
      </c>
      <c r="M135" s="7">
        <f t="shared" si="9"/>
        <v>9450000</v>
      </c>
    </row>
    <row r="136" spans="1:13" x14ac:dyDescent="0.25">
      <c r="A136" t="s">
        <v>1423</v>
      </c>
      <c r="B136" t="s">
        <v>1425</v>
      </c>
      <c r="C136" t="s">
        <v>1070</v>
      </c>
      <c r="D136" t="s">
        <v>729</v>
      </c>
      <c r="E136" s="6">
        <v>974372</v>
      </c>
      <c r="F136" s="6">
        <v>0</v>
      </c>
      <c r="G136" s="6">
        <v>0</v>
      </c>
      <c r="H136" s="6">
        <v>2885628</v>
      </c>
      <c r="I136" s="6">
        <v>0</v>
      </c>
      <c r="J136" s="6">
        <v>190424</v>
      </c>
      <c r="K136" s="6">
        <v>80265</v>
      </c>
      <c r="L136" s="6">
        <f t="shared" si="8"/>
        <v>40504.239999999998</v>
      </c>
      <c r="M136" s="7">
        <f t="shared" si="9"/>
        <v>4050424</v>
      </c>
    </row>
    <row r="137" spans="1:13" x14ac:dyDescent="0.25">
      <c r="A137" t="s">
        <v>1423</v>
      </c>
      <c r="B137" t="s">
        <v>1425</v>
      </c>
      <c r="C137" t="s">
        <v>1071</v>
      </c>
      <c r="D137" t="s">
        <v>115</v>
      </c>
      <c r="E137" s="6">
        <v>0</v>
      </c>
      <c r="F137" s="6">
        <v>1903323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f t="shared" si="8"/>
        <v>19033.23</v>
      </c>
      <c r="M137" s="7">
        <f t="shared" si="9"/>
        <v>1903323</v>
      </c>
    </row>
    <row r="138" spans="1:13" x14ac:dyDescent="0.25">
      <c r="A138" t="s">
        <v>1423</v>
      </c>
      <c r="B138" t="s">
        <v>1425</v>
      </c>
      <c r="C138" t="s">
        <v>1072</v>
      </c>
      <c r="D138" t="s">
        <v>731</v>
      </c>
      <c r="E138" s="6">
        <v>1083045</v>
      </c>
      <c r="F138" s="6">
        <v>700000</v>
      </c>
      <c r="G138" s="6">
        <v>0</v>
      </c>
      <c r="H138" s="6">
        <v>15771955</v>
      </c>
      <c r="I138" s="6">
        <v>0</v>
      </c>
      <c r="J138" s="6">
        <v>0</v>
      </c>
      <c r="K138" s="6">
        <v>336064</v>
      </c>
      <c r="L138" s="6">
        <f t="shared" si="8"/>
        <v>175550</v>
      </c>
      <c r="M138" s="7">
        <f t="shared" si="9"/>
        <v>17555000</v>
      </c>
    </row>
    <row r="139" spans="1:13" x14ac:dyDescent="0.25">
      <c r="A139" t="s">
        <v>1423</v>
      </c>
      <c r="B139" t="s">
        <v>1425</v>
      </c>
      <c r="C139" t="s">
        <v>1073</v>
      </c>
      <c r="D139" t="s">
        <v>732</v>
      </c>
      <c r="E139" s="6">
        <v>19453279</v>
      </c>
      <c r="F139" s="6">
        <v>2645557</v>
      </c>
      <c r="G139" s="6">
        <v>0</v>
      </c>
      <c r="H139" s="6">
        <v>0</v>
      </c>
      <c r="I139" s="6">
        <v>0</v>
      </c>
      <c r="J139" s="6">
        <v>0</v>
      </c>
      <c r="K139" s="6">
        <v>441977</v>
      </c>
      <c r="L139" s="6">
        <f t="shared" si="8"/>
        <v>220988.36000000002</v>
      </c>
      <c r="M139" s="7">
        <f t="shared" si="9"/>
        <v>22098836</v>
      </c>
    </row>
    <row r="140" spans="1:13" x14ac:dyDescent="0.25">
      <c r="A140" t="s">
        <v>1423</v>
      </c>
      <c r="B140" t="s">
        <v>1425</v>
      </c>
      <c r="C140" t="s">
        <v>1074</v>
      </c>
      <c r="D140" t="s">
        <v>734</v>
      </c>
      <c r="E140" s="6">
        <v>0</v>
      </c>
      <c r="F140" s="6">
        <v>16786142</v>
      </c>
      <c r="G140" s="6">
        <v>279940725</v>
      </c>
      <c r="H140" s="6">
        <v>3999996</v>
      </c>
      <c r="I140" s="6">
        <v>0</v>
      </c>
      <c r="J140" s="6">
        <v>0</v>
      </c>
      <c r="K140" s="6">
        <v>6013817</v>
      </c>
      <c r="L140" s="6">
        <f t="shared" si="8"/>
        <v>3007268.63</v>
      </c>
      <c r="M140" s="7">
        <f t="shared" si="9"/>
        <v>300726863</v>
      </c>
    </row>
    <row r="141" spans="1:13" x14ac:dyDescent="0.25">
      <c r="A141" t="s">
        <v>1423</v>
      </c>
      <c r="B141" t="s">
        <v>1425</v>
      </c>
      <c r="C141" t="s">
        <v>1075</v>
      </c>
      <c r="D141" t="s">
        <v>735</v>
      </c>
      <c r="E141" s="6">
        <v>21627284</v>
      </c>
      <c r="F141" s="6">
        <v>20186688</v>
      </c>
      <c r="G141" s="6">
        <v>226356028</v>
      </c>
      <c r="H141" s="6">
        <v>0</v>
      </c>
      <c r="I141" s="6">
        <v>0</v>
      </c>
      <c r="J141" s="6">
        <v>0</v>
      </c>
      <c r="K141" s="6">
        <v>5363400</v>
      </c>
      <c r="L141" s="6">
        <f t="shared" si="8"/>
        <v>2681700</v>
      </c>
      <c r="M141" s="7">
        <f t="shared" si="9"/>
        <v>268170000</v>
      </c>
    </row>
    <row r="142" spans="1:13" x14ac:dyDescent="0.25">
      <c r="A142" t="s">
        <v>1423</v>
      </c>
      <c r="B142" t="s">
        <v>1425</v>
      </c>
      <c r="C142" t="s">
        <v>1076</v>
      </c>
      <c r="D142" t="s">
        <v>736</v>
      </c>
      <c r="E142" s="6">
        <v>0</v>
      </c>
      <c r="F142" s="6">
        <v>47756588</v>
      </c>
      <c r="G142" s="6">
        <v>0</v>
      </c>
      <c r="H142" s="6">
        <v>41414278</v>
      </c>
      <c r="I142" s="6">
        <v>0</v>
      </c>
      <c r="J142" s="6">
        <v>0</v>
      </c>
      <c r="K142" s="6">
        <v>1783417</v>
      </c>
      <c r="L142" s="6">
        <f t="shared" si="8"/>
        <v>891708.66</v>
      </c>
      <c r="M142" s="7">
        <f t="shared" si="9"/>
        <v>89170866</v>
      </c>
    </row>
    <row r="143" spans="1:13" x14ac:dyDescent="0.25">
      <c r="A143" t="s">
        <v>1423</v>
      </c>
      <c r="B143" t="s">
        <v>1425</v>
      </c>
      <c r="C143" t="s">
        <v>1077</v>
      </c>
      <c r="D143" t="s">
        <v>737</v>
      </c>
      <c r="E143" s="6">
        <v>0</v>
      </c>
      <c r="F143" s="6">
        <v>4384737</v>
      </c>
      <c r="G143" s="6">
        <v>38547119</v>
      </c>
      <c r="H143" s="6">
        <v>1017471</v>
      </c>
      <c r="I143" s="6">
        <v>0</v>
      </c>
      <c r="J143" s="6">
        <v>0</v>
      </c>
      <c r="K143" s="6">
        <v>878986</v>
      </c>
      <c r="L143" s="6">
        <f t="shared" si="8"/>
        <v>439493.27</v>
      </c>
      <c r="M143" s="7">
        <f t="shared" si="9"/>
        <v>43949327</v>
      </c>
    </row>
    <row r="144" spans="1:13" x14ac:dyDescent="0.25">
      <c r="A144" t="s">
        <v>1423</v>
      </c>
      <c r="B144" t="s">
        <v>1425</v>
      </c>
      <c r="C144" t="s">
        <v>1078</v>
      </c>
      <c r="D144" t="s">
        <v>738</v>
      </c>
      <c r="E144" s="6">
        <v>0</v>
      </c>
      <c r="F144" s="6">
        <v>0</v>
      </c>
      <c r="G144" s="6">
        <v>0</v>
      </c>
      <c r="H144" s="6">
        <v>1997000</v>
      </c>
      <c r="I144" s="6">
        <v>0</v>
      </c>
      <c r="J144" s="6">
        <v>0</v>
      </c>
      <c r="K144" s="6">
        <v>39939</v>
      </c>
      <c r="L144" s="6">
        <f t="shared" si="8"/>
        <v>19970</v>
      </c>
      <c r="M144" s="7">
        <f t="shared" si="9"/>
        <v>1997000</v>
      </c>
    </row>
    <row r="145" spans="1:13" x14ac:dyDescent="0.25">
      <c r="A145" t="s">
        <v>1423</v>
      </c>
      <c r="B145" t="s">
        <v>1425</v>
      </c>
      <c r="C145" t="s">
        <v>1079</v>
      </c>
      <c r="D145" t="s">
        <v>1137</v>
      </c>
      <c r="E145" s="6">
        <v>0</v>
      </c>
      <c r="F145" s="6">
        <v>178754</v>
      </c>
      <c r="G145" s="6">
        <v>0</v>
      </c>
      <c r="H145" s="6">
        <v>54521246</v>
      </c>
      <c r="I145" s="6">
        <v>0</v>
      </c>
      <c r="J145" s="6">
        <v>0</v>
      </c>
      <c r="K145" s="6">
        <v>1093999</v>
      </c>
      <c r="L145" s="6">
        <f t="shared" si="8"/>
        <v>547000</v>
      </c>
      <c r="M145" s="7">
        <f t="shared" si="9"/>
        <v>54700000</v>
      </c>
    </row>
    <row r="146" spans="1:13" x14ac:dyDescent="0.25">
      <c r="A146" t="s">
        <v>1423</v>
      </c>
      <c r="B146" t="s">
        <v>1425</v>
      </c>
      <c r="C146" t="s">
        <v>1080</v>
      </c>
      <c r="D146" t="s">
        <v>741</v>
      </c>
      <c r="E146" s="6">
        <v>0</v>
      </c>
      <c r="F146" s="6">
        <v>37625000</v>
      </c>
      <c r="G146" s="6">
        <v>0</v>
      </c>
      <c r="H146" s="6">
        <v>70509695</v>
      </c>
      <c r="I146" s="6">
        <v>0</v>
      </c>
      <c r="J146" s="6">
        <v>0</v>
      </c>
      <c r="K146" s="6">
        <v>2162694</v>
      </c>
      <c r="L146" s="6">
        <f t="shared" si="8"/>
        <v>1081346.95</v>
      </c>
      <c r="M146" s="7">
        <f t="shared" si="9"/>
        <v>108134695</v>
      </c>
    </row>
    <row r="147" spans="1:13" x14ac:dyDescent="0.25">
      <c r="A147" t="s">
        <v>1423</v>
      </c>
      <c r="B147" t="s">
        <v>1425</v>
      </c>
      <c r="C147" t="s">
        <v>1081</v>
      </c>
      <c r="D147" t="s">
        <v>743</v>
      </c>
      <c r="E147" s="6">
        <v>0</v>
      </c>
      <c r="F147" s="6">
        <v>0</v>
      </c>
      <c r="G147" s="6">
        <v>0</v>
      </c>
      <c r="H147" s="6">
        <v>20906874</v>
      </c>
      <c r="I147" s="6">
        <v>0</v>
      </c>
      <c r="J147" s="6">
        <v>0</v>
      </c>
      <c r="K147" s="6">
        <v>0</v>
      </c>
      <c r="L147" s="6">
        <f t="shared" si="8"/>
        <v>209068.74</v>
      </c>
      <c r="M147" s="7">
        <f t="shared" si="9"/>
        <v>20906874</v>
      </c>
    </row>
    <row r="148" spans="1:13" x14ac:dyDescent="0.25">
      <c r="A148" t="s">
        <v>1423</v>
      </c>
      <c r="B148" t="s">
        <v>1425</v>
      </c>
      <c r="C148" t="s">
        <v>1082</v>
      </c>
      <c r="D148" t="s">
        <v>744</v>
      </c>
      <c r="E148" s="6">
        <v>0</v>
      </c>
      <c r="F148" s="6">
        <v>600000</v>
      </c>
      <c r="G148" s="6">
        <v>0</v>
      </c>
      <c r="H148" s="6">
        <v>15576019</v>
      </c>
      <c r="I148" s="6">
        <v>0</v>
      </c>
      <c r="J148" s="6">
        <v>0</v>
      </c>
      <c r="K148" s="6">
        <v>0</v>
      </c>
      <c r="L148" s="6">
        <f t="shared" si="8"/>
        <v>161760.19</v>
      </c>
      <c r="M148" s="7">
        <f t="shared" si="9"/>
        <v>16176019</v>
      </c>
    </row>
    <row r="149" spans="1:13" x14ac:dyDescent="0.25">
      <c r="A149" t="s">
        <v>1423</v>
      </c>
      <c r="B149" t="s">
        <v>1425</v>
      </c>
      <c r="C149" t="s">
        <v>1083</v>
      </c>
      <c r="D149" t="s">
        <v>1138</v>
      </c>
      <c r="E149" s="6">
        <v>0</v>
      </c>
      <c r="F149" s="6">
        <v>0</v>
      </c>
      <c r="G149" s="6">
        <v>0</v>
      </c>
      <c r="H149" s="6">
        <v>6255000</v>
      </c>
      <c r="I149" s="6">
        <v>0</v>
      </c>
      <c r="J149" s="6">
        <v>0</v>
      </c>
      <c r="K149" s="6">
        <v>125100</v>
      </c>
      <c r="L149" s="6">
        <f t="shared" si="8"/>
        <v>62550</v>
      </c>
      <c r="M149" s="7">
        <f t="shared" si="9"/>
        <v>6255000</v>
      </c>
    </row>
    <row r="150" spans="1:13" x14ac:dyDescent="0.25">
      <c r="A150" t="s">
        <v>1423</v>
      </c>
      <c r="B150" t="s">
        <v>1425</v>
      </c>
      <c r="C150" t="s">
        <v>1084</v>
      </c>
      <c r="D150" t="s">
        <v>746</v>
      </c>
      <c r="E150" s="6">
        <v>0</v>
      </c>
      <c r="F150" s="6">
        <v>0</v>
      </c>
      <c r="G150" s="6">
        <v>0</v>
      </c>
      <c r="H150" s="6">
        <v>18000000</v>
      </c>
      <c r="I150" s="6">
        <v>0</v>
      </c>
      <c r="J150" s="6">
        <v>0</v>
      </c>
      <c r="K150" s="6">
        <v>360000</v>
      </c>
      <c r="L150" s="6">
        <f t="shared" si="8"/>
        <v>180000</v>
      </c>
      <c r="M150" s="7">
        <f t="shared" si="9"/>
        <v>18000000</v>
      </c>
    </row>
    <row r="151" spans="1:13" x14ac:dyDescent="0.25">
      <c r="A151" t="s">
        <v>1423</v>
      </c>
      <c r="B151" t="s">
        <v>1425</v>
      </c>
      <c r="C151" t="s">
        <v>1085</v>
      </c>
      <c r="D151" t="s">
        <v>747</v>
      </c>
      <c r="E151" s="6">
        <v>0</v>
      </c>
      <c r="F151" s="6">
        <v>0</v>
      </c>
      <c r="G151" s="6">
        <v>0</v>
      </c>
      <c r="H151" s="6">
        <v>7300000</v>
      </c>
      <c r="I151" s="6">
        <v>0</v>
      </c>
      <c r="J151" s="6">
        <v>0</v>
      </c>
      <c r="K151" s="6">
        <v>145998</v>
      </c>
      <c r="L151" s="6">
        <f t="shared" si="8"/>
        <v>73000</v>
      </c>
      <c r="M151" s="7">
        <f t="shared" si="9"/>
        <v>7300000</v>
      </c>
    </row>
    <row r="152" spans="1:13" x14ac:dyDescent="0.25">
      <c r="A152" t="s">
        <v>1423</v>
      </c>
      <c r="B152" t="s">
        <v>1425</v>
      </c>
      <c r="C152" t="s">
        <v>1086</v>
      </c>
      <c r="D152" t="s">
        <v>748</v>
      </c>
      <c r="E152" s="6">
        <v>0</v>
      </c>
      <c r="F152" s="6">
        <v>0</v>
      </c>
      <c r="G152" s="6">
        <v>0</v>
      </c>
      <c r="H152" s="6">
        <v>1436731</v>
      </c>
      <c r="I152" s="6">
        <v>0</v>
      </c>
      <c r="J152" s="6">
        <v>0</v>
      </c>
      <c r="K152" s="6">
        <v>0</v>
      </c>
      <c r="L152" s="6">
        <f t="shared" si="8"/>
        <v>14367.31</v>
      </c>
      <c r="M152" s="7">
        <f t="shared" si="9"/>
        <v>1436731</v>
      </c>
    </row>
    <row r="153" spans="1:13" x14ac:dyDescent="0.25">
      <c r="A153" t="s">
        <v>1423</v>
      </c>
      <c r="B153" t="s">
        <v>1425</v>
      </c>
      <c r="C153" t="s">
        <v>1087</v>
      </c>
      <c r="D153" t="s">
        <v>749</v>
      </c>
      <c r="E153" s="6">
        <v>0</v>
      </c>
      <c r="F153" s="6">
        <v>0</v>
      </c>
      <c r="G153" s="6">
        <v>0</v>
      </c>
      <c r="H153" s="6">
        <v>6800000</v>
      </c>
      <c r="I153" s="6">
        <v>0</v>
      </c>
      <c r="J153" s="6">
        <v>200000</v>
      </c>
      <c r="K153" s="6">
        <v>139998</v>
      </c>
      <c r="L153" s="6">
        <f t="shared" si="8"/>
        <v>70000</v>
      </c>
      <c r="M153" s="7">
        <f t="shared" si="9"/>
        <v>7000000</v>
      </c>
    </row>
    <row r="154" spans="1:13" x14ac:dyDescent="0.25">
      <c r="A154" t="s">
        <v>1423</v>
      </c>
      <c r="B154" t="s">
        <v>1425</v>
      </c>
      <c r="C154" t="s">
        <v>1088</v>
      </c>
      <c r="D154" t="s">
        <v>750</v>
      </c>
      <c r="E154" s="6">
        <v>2500000</v>
      </c>
      <c r="F154" s="6">
        <v>21898075</v>
      </c>
      <c r="G154" s="6">
        <v>0</v>
      </c>
      <c r="H154" s="6">
        <v>54182250</v>
      </c>
      <c r="I154" s="6">
        <v>0</v>
      </c>
      <c r="J154" s="6">
        <v>0</v>
      </c>
      <c r="K154" s="6">
        <v>1571606</v>
      </c>
      <c r="L154" s="6">
        <f t="shared" si="8"/>
        <v>785803.25</v>
      </c>
      <c r="M154" s="7">
        <f t="shared" si="9"/>
        <v>78580325</v>
      </c>
    </row>
    <row r="155" spans="1:13" x14ac:dyDescent="0.25">
      <c r="A155" t="s">
        <v>1423</v>
      </c>
      <c r="B155" t="s">
        <v>1425</v>
      </c>
      <c r="C155" t="s">
        <v>1089</v>
      </c>
      <c r="D155" t="s">
        <v>906</v>
      </c>
      <c r="E155" s="6">
        <v>0</v>
      </c>
      <c r="F155" s="6">
        <v>17500000</v>
      </c>
      <c r="G155" s="6">
        <v>0</v>
      </c>
      <c r="H155" s="6">
        <v>88800000</v>
      </c>
      <c r="I155" s="6">
        <v>0</v>
      </c>
      <c r="J155" s="6">
        <v>0</v>
      </c>
      <c r="K155" s="6">
        <v>2126000</v>
      </c>
      <c r="L155" s="6">
        <f t="shared" si="8"/>
        <v>1063000</v>
      </c>
      <c r="M155" s="7">
        <f t="shared" si="9"/>
        <v>106300000</v>
      </c>
    </row>
    <row r="156" spans="1:13" x14ac:dyDescent="0.25">
      <c r="A156" t="s">
        <v>1423</v>
      </c>
      <c r="B156" t="s">
        <v>1425</v>
      </c>
      <c r="C156" t="s">
        <v>1090</v>
      </c>
      <c r="D156" t="s">
        <v>53</v>
      </c>
      <c r="E156" s="6">
        <v>0</v>
      </c>
      <c r="F156" s="6">
        <v>0</v>
      </c>
      <c r="G156" s="6">
        <v>0</v>
      </c>
      <c r="H156" s="6">
        <v>6200000</v>
      </c>
      <c r="I156" s="6">
        <v>0</v>
      </c>
      <c r="J156" s="6">
        <v>0</v>
      </c>
      <c r="K156" s="6">
        <v>123999</v>
      </c>
      <c r="L156" s="6">
        <f t="shared" si="8"/>
        <v>62000</v>
      </c>
      <c r="M156" s="7">
        <f t="shared" si="9"/>
        <v>6200000</v>
      </c>
    </row>
    <row r="157" spans="1:13" x14ac:dyDescent="0.25">
      <c r="A157" t="s">
        <v>1423</v>
      </c>
      <c r="B157" t="s">
        <v>1425</v>
      </c>
      <c r="C157" t="s">
        <v>1091</v>
      </c>
      <c r="D157" t="s">
        <v>757</v>
      </c>
      <c r="E157" s="6">
        <v>0</v>
      </c>
      <c r="F157" s="6">
        <v>124883464</v>
      </c>
      <c r="G157" s="6">
        <v>0</v>
      </c>
      <c r="H157" s="6">
        <v>0</v>
      </c>
      <c r="I157" s="6">
        <v>0</v>
      </c>
      <c r="J157" s="6">
        <v>0</v>
      </c>
      <c r="K157" s="6">
        <v>2497670</v>
      </c>
      <c r="L157" s="6">
        <f t="shared" si="8"/>
        <v>1248834.6400000001</v>
      </c>
      <c r="M157" s="7">
        <f t="shared" si="9"/>
        <v>124883464</v>
      </c>
    </row>
    <row r="158" spans="1:13" x14ac:dyDescent="0.25">
      <c r="A158" t="s">
        <v>1423</v>
      </c>
      <c r="B158" t="s">
        <v>1425</v>
      </c>
      <c r="C158" t="s">
        <v>1092</v>
      </c>
      <c r="D158" t="s">
        <v>758</v>
      </c>
      <c r="E158" s="6">
        <v>0</v>
      </c>
      <c r="F158" s="6">
        <v>0</v>
      </c>
      <c r="G158" s="6">
        <v>0</v>
      </c>
      <c r="H158" s="6">
        <v>400000</v>
      </c>
      <c r="I158" s="6">
        <v>0</v>
      </c>
      <c r="J158" s="6">
        <v>0</v>
      </c>
      <c r="K158" s="6">
        <v>0</v>
      </c>
      <c r="L158" s="6">
        <f t="shared" si="8"/>
        <v>4000</v>
      </c>
      <c r="M158" s="7">
        <f t="shared" si="9"/>
        <v>400000</v>
      </c>
    </row>
    <row r="159" spans="1:13" x14ac:dyDescent="0.25">
      <c r="A159" t="s">
        <v>1423</v>
      </c>
      <c r="B159" t="s">
        <v>1425</v>
      </c>
      <c r="C159" t="s">
        <v>1093</v>
      </c>
      <c r="D159" t="s">
        <v>759</v>
      </c>
      <c r="E159" s="6">
        <v>10686024</v>
      </c>
      <c r="F159" s="6">
        <v>17623364</v>
      </c>
      <c r="G159" s="6">
        <v>0</v>
      </c>
      <c r="H159" s="6">
        <v>0</v>
      </c>
      <c r="I159" s="6">
        <v>0</v>
      </c>
      <c r="J159" s="6">
        <v>0</v>
      </c>
      <c r="K159" s="6">
        <v>213720</v>
      </c>
      <c r="L159" s="6">
        <f t="shared" si="8"/>
        <v>283093.88</v>
      </c>
      <c r="M159" s="7">
        <f t="shared" si="9"/>
        <v>28309388</v>
      </c>
    </row>
    <row r="160" spans="1:13" x14ac:dyDescent="0.25">
      <c r="A160" t="s">
        <v>1423</v>
      </c>
      <c r="B160" t="s">
        <v>1425</v>
      </c>
      <c r="C160" t="s">
        <v>1094</v>
      </c>
      <c r="D160" t="s">
        <v>909</v>
      </c>
      <c r="E160" s="6">
        <v>0</v>
      </c>
      <c r="F160" s="6">
        <v>0</v>
      </c>
      <c r="G160" s="6">
        <v>0</v>
      </c>
      <c r="H160" s="6">
        <v>5150000</v>
      </c>
      <c r="I160" s="6">
        <v>0</v>
      </c>
      <c r="J160" s="6">
        <v>0</v>
      </c>
      <c r="K160" s="6">
        <v>0</v>
      </c>
      <c r="L160" s="6">
        <f t="shared" si="8"/>
        <v>51500</v>
      </c>
      <c r="M160" s="7">
        <f t="shared" si="9"/>
        <v>5150000</v>
      </c>
    </row>
    <row r="161" spans="1:13" x14ac:dyDescent="0.25">
      <c r="A161" t="s">
        <v>1423</v>
      </c>
      <c r="B161" t="s">
        <v>1425</v>
      </c>
      <c r="C161" t="s">
        <v>1095</v>
      </c>
      <c r="D161" t="s">
        <v>910</v>
      </c>
      <c r="E161" s="6">
        <v>0</v>
      </c>
      <c r="F161" s="6">
        <v>57198546</v>
      </c>
      <c r="G161" s="6">
        <v>0</v>
      </c>
      <c r="H161" s="6">
        <v>36079529</v>
      </c>
      <c r="I161" s="6">
        <v>0</v>
      </c>
      <c r="J161" s="6">
        <v>0</v>
      </c>
      <c r="K161" s="6">
        <v>1865562</v>
      </c>
      <c r="L161" s="6">
        <f t="shared" si="8"/>
        <v>932780.75</v>
      </c>
      <c r="M161" s="7">
        <f t="shared" si="9"/>
        <v>93278075</v>
      </c>
    </row>
    <row r="162" spans="1:13" x14ac:dyDescent="0.25">
      <c r="A162" t="s">
        <v>1423</v>
      </c>
      <c r="B162" t="s">
        <v>1425</v>
      </c>
      <c r="C162" t="s">
        <v>1096</v>
      </c>
      <c r="D162" t="s">
        <v>911</v>
      </c>
      <c r="E162" s="6">
        <v>0</v>
      </c>
      <c r="F162" s="6">
        <v>0</v>
      </c>
      <c r="G162" s="6">
        <v>0</v>
      </c>
      <c r="H162" s="6">
        <v>869475</v>
      </c>
      <c r="I162" s="6">
        <v>0</v>
      </c>
      <c r="J162" s="6">
        <v>130413</v>
      </c>
      <c r="K162" s="6">
        <v>17389</v>
      </c>
      <c r="L162" s="6">
        <f t="shared" si="8"/>
        <v>9998.880000000001</v>
      </c>
      <c r="M162" s="7">
        <f t="shared" si="9"/>
        <v>999888</v>
      </c>
    </row>
    <row r="163" spans="1:13" x14ac:dyDescent="0.25">
      <c r="A163" t="s">
        <v>1423</v>
      </c>
      <c r="B163" t="s">
        <v>1425</v>
      </c>
      <c r="C163" t="s">
        <v>1097</v>
      </c>
      <c r="D163" t="s">
        <v>912</v>
      </c>
      <c r="E163" s="6">
        <v>0</v>
      </c>
      <c r="F163" s="6">
        <v>0</v>
      </c>
      <c r="G163" s="6">
        <v>0</v>
      </c>
      <c r="H163" s="6">
        <v>1997944</v>
      </c>
      <c r="I163" s="6">
        <v>0</v>
      </c>
      <c r="J163" s="6">
        <v>0</v>
      </c>
      <c r="K163" s="6">
        <v>39958</v>
      </c>
      <c r="L163" s="6">
        <f t="shared" ref="L163:L199" si="10">SUM(E163:J163)*0.01</f>
        <v>19979.439999999999</v>
      </c>
      <c r="M163" s="7">
        <f t="shared" ref="M163:M199" si="11">SUM(E163:J163)</f>
        <v>1997944</v>
      </c>
    </row>
    <row r="164" spans="1:13" x14ac:dyDescent="0.25">
      <c r="A164" t="s">
        <v>1423</v>
      </c>
      <c r="B164" t="s">
        <v>1425</v>
      </c>
      <c r="C164" t="s">
        <v>1098</v>
      </c>
      <c r="D164" t="s">
        <v>913</v>
      </c>
      <c r="E164" s="6">
        <v>723618</v>
      </c>
      <c r="F164" s="6">
        <v>0</v>
      </c>
      <c r="G164" s="6">
        <v>0</v>
      </c>
      <c r="H164" s="6">
        <v>3275600</v>
      </c>
      <c r="I164" s="6">
        <v>0</v>
      </c>
      <c r="J164" s="6">
        <v>0</v>
      </c>
      <c r="K164" s="6">
        <v>0</v>
      </c>
      <c r="L164" s="6">
        <f t="shared" si="10"/>
        <v>39992.18</v>
      </c>
      <c r="M164" s="7">
        <f t="shared" si="11"/>
        <v>3999218</v>
      </c>
    </row>
    <row r="165" spans="1:13" x14ac:dyDescent="0.25">
      <c r="A165" t="s">
        <v>1423</v>
      </c>
      <c r="B165" t="s">
        <v>1425</v>
      </c>
      <c r="C165" t="s">
        <v>1099</v>
      </c>
      <c r="D165" t="s">
        <v>914</v>
      </c>
      <c r="E165" s="6">
        <v>0</v>
      </c>
      <c r="F165" s="6">
        <v>0</v>
      </c>
      <c r="G165" s="6">
        <v>0</v>
      </c>
      <c r="H165" s="6">
        <v>2000000</v>
      </c>
      <c r="I165" s="6">
        <v>0</v>
      </c>
      <c r="J165" s="6">
        <v>0</v>
      </c>
      <c r="K165" s="6">
        <v>40000</v>
      </c>
      <c r="L165" s="6">
        <f t="shared" si="10"/>
        <v>20000</v>
      </c>
      <c r="M165" s="7">
        <f t="shared" si="11"/>
        <v>2000000</v>
      </c>
    </row>
    <row r="166" spans="1:13" x14ac:dyDescent="0.25">
      <c r="A166" t="s">
        <v>1423</v>
      </c>
      <c r="B166" t="s">
        <v>1425</v>
      </c>
      <c r="C166" t="s">
        <v>1100</v>
      </c>
      <c r="D166" t="s">
        <v>915</v>
      </c>
      <c r="E166" s="6">
        <v>0</v>
      </c>
      <c r="F166" s="6">
        <v>0</v>
      </c>
      <c r="G166" s="6">
        <v>0</v>
      </c>
      <c r="H166" s="6">
        <v>5999845</v>
      </c>
      <c r="I166" s="6">
        <v>0</v>
      </c>
      <c r="J166" s="6">
        <v>0</v>
      </c>
      <c r="K166" s="6">
        <v>119996</v>
      </c>
      <c r="L166" s="6">
        <f t="shared" si="10"/>
        <v>59998.450000000004</v>
      </c>
      <c r="M166" s="7">
        <f t="shared" si="11"/>
        <v>5999845</v>
      </c>
    </row>
    <row r="167" spans="1:13" x14ac:dyDescent="0.25">
      <c r="A167" t="s">
        <v>1423</v>
      </c>
      <c r="B167" t="s">
        <v>1425</v>
      </c>
      <c r="C167" t="s">
        <v>1101</v>
      </c>
      <c r="D167" t="s">
        <v>916</v>
      </c>
      <c r="E167" s="6">
        <v>0</v>
      </c>
      <c r="F167" s="6">
        <v>0</v>
      </c>
      <c r="G167" s="6">
        <v>0</v>
      </c>
      <c r="H167" s="6">
        <v>1999999</v>
      </c>
      <c r="I167" s="6">
        <v>0</v>
      </c>
      <c r="J167" s="6">
        <v>0</v>
      </c>
      <c r="K167" s="6">
        <v>39999</v>
      </c>
      <c r="L167" s="6">
        <f t="shared" si="10"/>
        <v>19999.990000000002</v>
      </c>
      <c r="M167" s="7">
        <f t="shared" si="11"/>
        <v>1999999</v>
      </c>
    </row>
    <row r="168" spans="1:13" x14ac:dyDescent="0.25">
      <c r="A168" t="s">
        <v>1423</v>
      </c>
      <c r="B168" t="s">
        <v>1425</v>
      </c>
      <c r="C168" t="s">
        <v>1102</v>
      </c>
      <c r="D168" t="s">
        <v>917</v>
      </c>
      <c r="E168" s="6">
        <v>0</v>
      </c>
      <c r="F168" s="6">
        <v>3671442</v>
      </c>
      <c r="G168" s="6">
        <v>0</v>
      </c>
      <c r="H168" s="6">
        <v>3999999</v>
      </c>
      <c r="I168" s="6">
        <v>0</v>
      </c>
      <c r="J168" s="6">
        <v>0</v>
      </c>
      <c r="K168" s="6">
        <v>153427</v>
      </c>
      <c r="L168" s="6">
        <f t="shared" si="10"/>
        <v>76714.41</v>
      </c>
      <c r="M168" s="7">
        <f t="shared" si="11"/>
        <v>7671441</v>
      </c>
    </row>
    <row r="169" spans="1:13" x14ac:dyDescent="0.25">
      <c r="A169" t="s">
        <v>1423</v>
      </c>
      <c r="B169" t="s">
        <v>1425</v>
      </c>
      <c r="C169" t="s">
        <v>1103</v>
      </c>
      <c r="D169" t="s">
        <v>918</v>
      </c>
      <c r="E169" s="6">
        <v>0</v>
      </c>
      <c r="F169" s="6">
        <v>62395620</v>
      </c>
      <c r="G169" s="6">
        <v>0</v>
      </c>
      <c r="H169" s="6">
        <v>9592129</v>
      </c>
      <c r="I169" s="6">
        <v>0</v>
      </c>
      <c r="J169" s="6">
        <v>1102468</v>
      </c>
      <c r="K169" s="6">
        <v>1460961</v>
      </c>
      <c r="L169" s="6">
        <f t="shared" si="10"/>
        <v>730902.17</v>
      </c>
      <c r="M169" s="7">
        <f t="shared" si="11"/>
        <v>73090217</v>
      </c>
    </row>
    <row r="170" spans="1:13" x14ac:dyDescent="0.25">
      <c r="A170" t="s">
        <v>1423</v>
      </c>
      <c r="B170" t="s">
        <v>1425</v>
      </c>
      <c r="C170" t="s">
        <v>1104</v>
      </c>
      <c r="D170" t="s">
        <v>919</v>
      </c>
      <c r="E170" s="6">
        <v>0</v>
      </c>
      <c r="F170" s="6">
        <v>0</v>
      </c>
      <c r="G170" s="6">
        <v>0</v>
      </c>
      <c r="H170" s="6">
        <v>3999588</v>
      </c>
      <c r="I170" s="6">
        <v>0</v>
      </c>
      <c r="J170" s="6">
        <v>0</v>
      </c>
      <c r="K170" s="6">
        <v>79992</v>
      </c>
      <c r="L170" s="6">
        <f t="shared" si="10"/>
        <v>39995.879999999997</v>
      </c>
      <c r="M170" s="7">
        <f t="shared" si="11"/>
        <v>3999588</v>
      </c>
    </row>
    <row r="171" spans="1:13" x14ac:dyDescent="0.25">
      <c r="A171" t="s">
        <v>1423</v>
      </c>
      <c r="B171" t="s">
        <v>1425</v>
      </c>
      <c r="C171" t="s">
        <v>1105</v>
      </c>
      <c r="D171" t="s">
        <v>921</v>
      </c>
      <c r="E171" s="6">
        <v>0</v>
      </c>
      <c r="F171" s="6">
        <v>2545244</v>
      </c>
      <c r="G171" s="6">
        <v>0</v>
      </c>
      <c r="H171" s="6">
        <v>3223556</v>
      </c>
      <c r="I171" s="6">
        <v>0</v>
      </c>
      <c r="J171" s="6">
        <v>0</v>
      </c>
      <c r="K171" s="6">
        <v>0</v>
      </c>
      <c r="L171" s="6">
        <f t="shared" si="10"/>
        <v>57688</v>
      </c>
      <c r="M171" s="7">
        <f t="shared" si="11"/>
        <v>5768800</v>
      </c>
    </row>
    <row r="172" spans="1:13" x14ac:dyDescent="0.25">
      <c r="A172" t="s">
        <v>1423</v>
      </c>
      <c r="B172" t="s">
        <v>1425</v>
      </c>
      <c r="C172" t="s">
        <v>1106</v>
      </c>
      <c r="D172" t="s">
        <v>922</v>
      </c>
      <c r="E172" s="6">
        <v>0</v>
      </c>
      <c r="F172" s="6">
        <v>0</v>
      </c>
      <c r="G172" s="6">
        <v>0</v>
      </c>
      <c r="H172" s="6">
        <v>999896</v>
      </c>
      <c r="I172" s="6">
        <v>0</v>
      </c>
      <c r="J172" s="6">
        <v>0</v>
      </c>
      <c r="K172" s="6">
        <v>19997</v>
      </c>
      <c r="L172" s="6">
        <f t="shared" si="10"/>
        <v>9998.9600000000009</v>
      </c>
      <c r="M172" s="7">
        <f t="shared" si="11"/>
        <v>999896</v>
      </c>
    </row>
    <row r="173" spans="1:13" x14ac:dyDescent="0.25">
      <c r="A173" t="s">
        <v>1423</v>
      </c>
      <c r="B173" t="s">
        <v>1425</v>
      </c>
      <c r="C173" t="s">
        <v>1107</v>
      </c>
      <c r="D173" t="s">
        <v>923</v>
      </c>
      <c r="E173" s="6">
        <v>0</v>
      </c>
      <c r="F173" s="6">
        <v>0</v>
      </c>
      <c r="G173" s="6">
        <v>0</v>
      </c>
      <c r="H173" s="6">
        <v>7157760</v>
      </c>
      <c r="I173" s="6">
        <v>0</v>
      </c>
      <c r="J173" s="6">
        <v>342240</v>
      </c>
      <c r="K173" s="6">
        <v>149998</v>
      </c>
      <c r="L173" s="6">
        <f t="shared" si="10"/>
        <v>75000</v>
      </c>
      <c r="M173" s="7">
        <f t="shared" si="11"/>
        <v>7500000</v>
      </c>
    </row>
    <row r="174" spans="1:13" x14ac:dyDescent="0.25">
      <c r="A174" t="s">
        <v>1423</v>
      </c>
      <c r="B174" t="s">
        <v>1425</v>
      </c>
      <c r="C174" t="s">
        <v>1108</v>
      </c>
      <c r="D174" t="s">
        <v>924</v>
      </c>
      <c r="E174" s="6">
        <v>12409000</v>
      </c>
      <c r="F174" s="6">
        <v>21249000</v>
      </c>
      <c r="G174" s="6">
        <v>0</v>
      </c>
      <c r="H174" s="6">
        <v>27899200</v>
      </c>
      <c r="I174" s="6">
        <v>0</v>
      </c>
      <c r="J174" s="6">
        <v>0</v>
      </c>
      <c r="K174" s="6">
        <v>1231143</v>
      </c>
      <c r="L174" s="6">
        <f t="shared" si="10"/>
        <v>615572</v>
      </c>
      <c r="M174" s="7">
        <f t="shared" si="11"/>
        <v>61557200</v>
      </c>
    </row>
    <row r="175" spans="1:13" x14ac:dyDescent="0.25">
      <c r="A175" t="s">
        <v>1423</v>
      </c>
      <c r="B175" t="s">
        <v>1425</v>
      </c>
      <c r="C175" t="s">
        <v>1109</v>
      </c>
      <c r="D175" t="s">
        <v>1139</v>
      </c>
      <c r="E175" s="6">
        <v>0</v>
      </c>
      <c r="F175" s="6">
        <v>993239</v>
      </c>
      <c r="G175" s="6">
        <v>0</v>
      </c>
      <c r="H175" s="6">
        <v>0</v>
      </c>
      <c r="I175" s="6">
        <v>0</v>
      </c>
      <c r="J175" s="6">
        <v>208880</v>
      </c>
      <c r="K175" s="6">
        <v>0</v>
      </c>
      <c r="L175" s="6">
        <f t="shared" si="10"/>
        <v>12021.19</v>
      </c>
      <c r="M175" s="7">
        <f t="shared" si="11"/>
        <v>1202119</v>
      </c>
    </row>
    <row r="176" spans="1:13" x14ac:dyDescent="0.25">
      <c r="A176" t="s">
        <v>1423</v>
      </c>
      <c r="B176" t="s">
        <v>1425</v>
      </c>
      <c r="C176" t="s">
        <v>1110</v>
      </c>
      <c r="D176" t="s">
        <v>927</v>
      </c>
      <c r="E176" s="6">
        <v>0</v>
      </c>
      <c r="F176" s="6">
        <v>852971</v>
      </c>
      <c r="G176" s="6">
        <v>0</v>
      </c>
      <c r="H176" s="6">
        <v>0</v>
      </c>
      <c r="I176" s="6">
        <v>0</v>
      </c>
      <c r="J176" s="6">
        <v>658426</v>
      </c>
      <c r="K176" s="6">
        <v>0</v>
      </c>
      <c r="L176" s="6">
        <f t="shared" si="10"/>
        <v>15113.970000000001</v>
      </c>
      <c r="M176" s="7">
        <f t="shared" si="11"/>
        <v>1511397</v>
      </c>
    </row>
    <row r="177" spans="1:13" x14ac:dyDescent="0.25">
      <c r="A177" t="s">
        <v>1423</v>
      </c>
      <c r="B177" t="s">
        <v>1425</v>
      </c>
      <c r="C177" t="s">
        <v>1111</v>
      </c>
      <c r="D177" t="s">
        <v>928</v>
      </c>
      <c r="E177" s="6">
        <v>0</v>
      </c>
      <c r="F177" s="6">
        <v>14300306</v>
      </c>
      <c r="G177" s="6">
        <v>0</v>
      </c>
      <c r="H177" s="6">
        <v>2700000</v>
      </c>
      <c r="I177" s="6">
        <v>0</v>
      </c>
      <c r="J177" s="6">
        <v>0</v>
      </c>
      <c r="K177" s="6">
        <v>339991</v>
      </c>
      <c r="L177" s="6">
        <f t="shared" si="10"/>
        <v>170003.06</v>
      </c>
      <c r="M177" s="7">
        <f t="shared" si="11"/>
        <v>17000306</v>
      </c>
    </row>
    <row r="178" spans="1:13" x14ac:dyDescent="0.25">
      <c r="A178" t="s">
        <v>1423</v>
      </c>
      <c r="B178" t="s">
        <v>1425</v>
      </c>
      <c r="C178" t="s">
        <v>1112</v>
      </c>
      <c r="D178" t="s">
        <v>929</v>
      </c>
      <c r="E178" s="6">
        <v>3938700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78773</v>
      </c>
      <c r="L178" s="6">
        <f t="shared" si="10"/>
        <v>39387</v>
      </c>
      <c r="M178" s="7">
        <f t="shared" si="11"/>
        <v>3938700</v>
      </c>
    </row>
    <row r="179" spans="1:13" x14ac:dyDescent="0.25">
      <c r="A179" t="s">
        <v>1423</v>
      </c>
      <c r="B179" t="s">
        <v>1425</v>
      </c>
      <c r="C179" t="s">
        <v>1113</v>
      </c>
      <c r="D179" t="s">
        <v>930</v>
      </c>
      <c r="E179" s="6">
        <v>0</v>
      </c>
      <c r="F179" s="6">
        <v>12934985</v>
      </c>
      <c r="G179" s="6">
        <v>298412998</v>
      </c>
      <c r="H179" s="6">
        <v>7052004</v>
      </c>
      <c r="I179" s="6">
        <v>0</v>
      </c>
      <c r="J179" s="6">
        <v>0</v>
      </c>
      <c r="K179" s="6">
        <v>6367999</v>
      </c>
      <c r="L179" s="6">
        <f t="shared" si="10"/>
        <v>3183999.87</v>
      </c>
      <c r="M179" s="7">
        <f t="shared" si="11"/>
        <v>318399987</v>
      </c>
    </row>
    <row r="180" spans="1:13" x14ac:dyDescent="0.25">
      <c r="A180" t="s">
        <v>1423</v>
      </c>
      <c r="B180" t="s">
        <v>1425</v>
      </c>
      <c r="C180" t="s">
        <v>1114</v>
      </c>
      <c r="D180" t="s">
        <v>93</v>
      </c>
      <c r="E180" s="6">
        <v>0</v>
      </c>
      <c r="F180" s="6">
        <v>779366</v>
      </c>
      <c r="G180" s="6">
        <v>0</v>
      </c>
      <c r="H180" s="6">
        <v>0</v>
      </c>
      <c r="I180" s="6">
        <v>0</v>
      </c>
      <c r="J180" s="6">
        <v>0</v>
      </c>
      <c r="K180" s="6">
        <v>15587</v>
      </c>
      <c r="L180" s="6">
        <f t="shared" si="10"/>
        <v>7793.66</v>
      </c>
      <c r="M180" s="7">
        <f t="shared" si="11"/>
        <v>779366</v>
      </c>
    </row>
    <row r="181" spans="1:13" x14ac:dyDescent="0.25">
      <c r="A181" t="s">
        <v>1423</v>
      </c>
      <c r="B181" t="s">
        <v>1425</v>
      </c>
      <c r="C181" t="s">
        <v>1115</v>
      </c>
      <c r="D181" t="s">
        <v>931</v>
      </c>
      <c r="E181" s="6">
        <v>0</v>
      </c>
      <c r="F181" s="6">
        <v>6416324</v>
      </c>
      <c r="G181" s="6">
        <v>0</v>
      </c>
      <c r="H181" s="6">
        <v>1897000</v>
      </c>
      <c r="I181" s="6">
        <v>0</v>
      </c>
      <c r="J181" s="6">
        <v>0</v>
      </c>
      <c r="K181" s="6">
        <v>166264</v>
      </c>
      <c r="L181" s="6">
        <f t="shared" si="10"/>
        <v>83133.240000000005</v>
      </c>
      <c r="M181" s="7">
        <f t="shared" si="11"/>
        <v>8313324</v>
      </c>
    </row>
    <row r="182" spans="1:13" x14ac:dyDescent="0.25">
      <c r="A182" t="s">
        <v>1423</v>
      </c>
      <c r="B182" t="s">
        <v>1425</v>
      </c>
      <c r="C182" t="s">
        <v>1116</v>
      </c>
      <c r="D182" t="s">
        <v>933</v>
      </c>
      <c r="E182" s="6">
        <v>0</v>
      </c>
      <c r="F182" s="6">
        <v>17128492</v>
      </c>
      <c r="G182" s="6">
        <v>159398093</v>
      </c>
      <c r="H182" s="6">
        <v>0</v>
      </c>
      <c r="I182" s="6">
        <v>0</v>
      </c>
      <c r="J182" s="6">
        <v>0</v>
      </c>
      <c r="K182" s="6">
        <v>3530532</v>
      </c>
      <c r="L182" s="6">
        <f t="shared" si="10"/>
        <v>1765265.85</v>
      </c>
      <c r="M182" s="7">
        <f t="shared" si="11"/>
        <v>176526585</v>
      </c>
    </row>
    <row r="183" spans="1:13" x14ac:dyDescent="0.25">
      <c r="A183" t="s">
        <v>1423</v>
      </c>
      <c r="B183" t="s">
        <v>1425</v>
      </c>
      <c r="C183" t="s">
        <v>1117</v>
      </c>
      <c r="D183" t="s">
        <v>934</v>
      </c>
      <c r="E183" s="6">
        <v>19985551</v>
      </c>
      <c r="F183" s="6">
        <v>9470163</v>
      </c>
      <c r="G183" s="6">
        <v>0</v>
      </c>
      <c r="H183" s="6">
        <v>28976538</v>
      </c>
      <c r="I183" s="6">
        <v>0</v>
      </c>
      <c r="J183" s="6">
        <v>0</v>
      </c>
      <c r="K183" s="6">
        <v>1168645</v>
      </c>
      <c r="L183" s="6">
        <f t="shared" si="10"/>
        <v>584322.52</v>
      </c>
      <c r="M183" s="7">
        <f t="shared" si="11"/>
        <v>58432252</v>
      </c>
    </row>
    <row r="184" spans="1:13" x14ac:dyDescent="0.25">
      <c r="A184" t="s">
        <v>1423</v>
      </c>
      <c r="B184" t="s">
        <v>1425</v>
      </c>
      <c r="C184" t="s">
        <v>1118</v>
      </c>
      <c r="D184" t="s">
        <v>935</v>
      </c>
      <c r="E184" s="6">
        <v>0</v>
      </c>
      <c r="F184" s="6">
        <v>0</v>
      </c>
      <c r="G184" s="6">
        <v>0</v>
      </c>
      <c r="H184" s="6">
        <v>17630010</v>
      </c>
      <c r="I184" s="6">
        <v>0</v>
      </c>
      <c r="J184" s="6">
        <v>0</v>
      </c>
      <c r="K184" s="6">
        <v>352600</v>
      </c>
      <c r="L184" s="6">
        <f t="shared" si="10"/>
        <v>176300.1</v>
      </c>
      <c r="M184" s="7">
        <f t="shared" si="11"/>
        <v>17630010</v>
      </c>
    </row>
    <row r="185" spans="1:13" x14ac:dyDescent="0.25">
      <c r="A185" t="s">
        <v>1423</v>
      </c>
      <c r="B185" t="s">
        <v>1425</v>
      </c>
      <c r="C185" t="s">
        <v>1119</v>
      </c>
      <c r="D185" t="s">
        <v>1140</v>
      </c>
      <c r="E185" s="6">
        <v>0</v>
      </c>
      <c r="F185" s="6">
        <v>0</v>
      </c>
      <c r="G185" s="6">
        <v>0</v>
      </c>
      <c r="H185" s="6">
        <v>4000000</v>
      </c>
      <c r="I185" s="6">
        <v>0</v>
      </c>
      <c r="J185" s="6">
        <v>0</v>
      </c>
      <c r="K185" s="6">
        <v>80000</v>
      </c>
      <c r="L185" s="6">
        <f t="shared" si="10"/>
        <v>40000</v>
      </c>
      <c r="M185" s="7">
        <f t="shared" si="11"/>
        <v>4000000</v>
      </c>
    </row>
    <row r="186" spans="1:13" x14ac:dyDescent="0.25">
      <c r="A186" t="s">
        <v>1423</v>
      </c>
      <c r="B186" t="s">
        <v>1425</v>
      </c>
      <c r="C186" t="s">
        <v>1120</v>
      </c>
      <c r="D186" t="s">
        <v>1141</v>
      </c>
      <c r="E186" s="6">
        <v>0</v>
      </c>
      <c r="F186" s="6">
        <v>0</v>
      </c>
      <c r="G186" s="6">
        <v>176295625</v>
      </c>
      <c r="H186" s="6">
        <v>998174</v>
      </c>
      <c r="I186" s="6">
        <v>0</v>
      </c>
      <c r="J186" s="6">
        <v>0</v>
      </c>
      <c r="K186" s="6">
        <v>2211381</v>
      </c>
      <c r="L186" s="6">
        <f t="shared" si="10"/>
        <v>1772937.99</v>
      </c>
      <c r="M186" s="7">
        <f t="shared" si="11"/>
        <v>177293799</v>
      </c>
    </row>
    <row r="187" spans="1:13" x14ac:dyDescent="0.25">
      <c r="A187" t="s">
        <v>1423</v>
      </c>
      <c r="B187" t="s">
        <v>1425</v>
      </c>
      <c r="C187" t="s">
        <v>1121</v>
      </c>
      <c r="D187" t="s">
        <v>1142</v>
      </c>
      <c r="E187" s="6">
        <v>10348241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200000</v>
      </c>
      <c r="L187" s="6">
        <f t="shared" si="10"/>
        <v>103482.41</v>
      </c>
      <c r="M187" s="7">
        <f t="shared" si="11"/>
        <v>10348241</v>
      </c>
    </row>
    <row r="188" spans="1:13" x14ac:dyDescent="0.25">
      <c r="A188" t="s">
        <v>1423</v>
      </c>
      <c r="B188" t="s">
        <v>1425</v>
      </c>
      <c r="C188" t="s">
        <v>1122</v>
      </c>
      <c r="D188" t="s">
        <v>752</v>
      </c>
      <c r="E188" s="6">
        <v>0</v>
      </c>
      <c r="F188" s="6">
        <v>0</v>
      </c>
      <c r="G188" s="6">
        <v>0</v>
      </c>
      <c r="H188" s="6">
        <v>2700000</v>
      </c>
      <c r="I188" s="6">
        <v>0</v>
      </c>
      <c r="J188" s="6">
        <v>0</v>
      </c>
      <c r="K188" s="6">
        <v>0</v>
      </c>
      <c r="L188" s="6">
        <f t="shared" si="10"/>
        <v>27000</v>
      </c>
      <c r="M188" s="7">
        <f t="shared" si="11"/>
        <v>2700000</v>
      </c>
    </row>
    <row r="189" spans="1:13" x14ac:dyDescent="0.25">
      <c r="A189" t="s">
        <v>1423</v>
      </c>
      <c r="B189" t="s">
        <v>1425</v>
      </c>
      <c r="C189" t="s">
        <v>1123</v>
      </c>
      <c r="D189" t="s">
        <v>1143</v>
      </c>
      <c r="E189" s="6">
        <v>0</v>
      </c>
      <c r="F189" s="6">
        <v>0</v>
      </c>
      <c r="G189" s="6">
        <v>0</v>
      </c>
      <c r="H189" s="6">
        <v>924974</v>
      </c>
      <c r="I189" s="6">
        <v>0</v>
      </c>
      <c r="J189" s="6">
        <v>0</v>
      </c>
      <c r="K189" s="6">
        <v>18499</v>
      </c>
      <c r="L189" s="6">
        <f t="shared" si="10"/>
        <v>9249.74</v>
      </c>
      <c r="M189" s="7">
        <f t="shared" si="11"/>
        <v>924974</v>
      </c>
    </row>
    <row r="190" spans="1:13" x14ac:dyDescent="0.25">
      <c r="A190" t="s">
        <v>1423</v>
      </c>
      <c r="B190" t="s">
        <v>1425</v>
      </c>
      <c r="C190" t="s">
        <v>1124</v>
      </c>
      <c r="D190" t="s">
        <v>1144</v>
      </c>
      <c r="E190" s="6">
        <v>0</v>
      </c>
      <c r="F190" s="6">
        <v>500000</v>
      </c>
      <c r="G190" s="6">
        <v>0</v>
      </c>
      <c r="H190" s="6">
        <v>0</v>
      </c>
      <c r="I190" s="6">
        <v>0</v>
      </c>
      <c r="J190" s="6">
        <v>0</v>
      </c>
      <c r="K190" s="6">
        <v>10000</v>
      </c>
      <c r="L190" s="6">
        <f t="shared" si="10"/>
        <v>5000</v>
      </c>
      <c r="M190" s="7">
        <f t="shared" si="11"/>
        <v>500000</v>
      </c>
    </row>
    <row r="191" spans="1:13" x14ac:dyDescent="0.25">
      <c r="A191" t="s">
        <v>1423</v>
      </c>
      <c r="B191" t="s">
        <v>1425</v>
      </c>
      <c r="C191" t="s">
        <v>1125</v>
      </c>
      <c r="D191" t="s">
        <v>755</v>
      </c>
      <c r="E191" s="6">
        <v>0</v>
      </c>
      <c r="F191" s="6">
        <v>41016500</v>
      </c>
      <c r="G191" s="6">
        <v>0</v>
      </c>
      <c r="H191" s="6">
        <v>11999998</v>
      </c>
      <c r="I191" s="6">
        <v>0</v>
      </c>
      <c r="J191" s="6">
        <v>0</v>
      </c>
      <c r="K191" s="6">
        <v>1060330</v>
      </c>
      <c r="L191" s="6">
        <f t="shared" si="10"/>
        <v>530164.98</v>
      </c>
      <c r="M191" s="7">
        <f t="shared" si="11"/>
        <v>53016498</v>
      </c>
    </row>
    <row r="192" spans="1:13" x14ac:dyDescent="0.25">
      <c r="A192" t="s">
        <v>1423</v>
      </c>
      <c r="B192" t="s">
        <v>1425</v>
      </c>
      <c r="C192" t="s">
        <v>1126</v>
      </c>
      <c r="D192" t="s">
        <v>1145</v>
      </c>
      <c r="E192" s="6">
        <v>252385</v>
      </c>
      <c r="F192" s="6">
        <v>9381001</v>
      </c>
      <c r="G192" s="6">
        <v>0</v>
      </c>
      <c r="H192" s="6">
        <v>2379404</v>
      </c>
      <c r="I192" s="6">
        <v>0</v>
      </c>
      <c r="J192" s="6">
        <v>342240</v>
      </c>
      <c r="K192" s="6">
        <v>247099</v>
      </c>
      <c r="L192" s="6">
        <f t="shared" si="10"/>
        <v>123550.3</v>
      </c>
      <c r="M192" s="7">
        <f t="shared" si="11"/>
        <v>12355030</v>
      </c>
    </row>
    <row r="193" spans="1:13" x14ac:dyDescent="0.25">
      <c r="A193" t="s">
        <v>1423</v>
      </c>
      <c r="B193" t="s">
        <v>1425</v>
      </c>
      <c r="C193" t="s">
        <v>1127</v>
      </c>
      <c r="D193" t="s">
        <v>1146</v>
      </c>
      <c r="E193" s="6">
        <v>3289340</v>
      </c>
      <c r="F193" s="6">
        <v>393258</v>
      </c>
      <c r="G193" s="6">
        <v>0</v>
      </c>
      <c r="H193" s="6">
        <v>19083144</v>
      </c>
      <c r="I193" s="6">
        <v>0</v>
      </c>
      <c r="J193" s="6">
        <v>1581706</v>
      </c>
      <c r="K193" s="6">
        <v>486946</v>
      </c>
      <c r="L193" s="6">
        <f t="shared" si="10"/>
        <v>243474.48</v>
      </c>
      <c r="M193" s="7">
        <f t="shared" si="11"/>
        <v>24347448</v>
      </c>
    </row>
    <row r="194" spans="1:13" x14ac:dyDescent="0.25">
      <c r="A194" t="s">
        <v>1423</v>
      </c>
      <c r="B194" t="s">
        <v>1425</v>
      </c>
      <c r="C194" t="s">
        <v>1128</v>
      </c>
      <c r="D194" t="s">
        <v>1147</v>
      </c>
      <c r="E194" s="6">
        <v>0</v>
      </c>
      <c r="F194" s="6">
        <v>228805</v>
      </c>
      <c r="G194" s="6">
        <v>0</v>
      </c>
      <c r="H194" s="6">
        <v>628982</v>
      </c>
      <c r="I194" s="6">
        <v>0</v>
      </c>
      <c r="J194" s="6">
        <v>0</v>
      </c>
      <c r="K194" s="6">
        <v>17155</v>
      </c>
      <c r="L194" s="6">
        <f t="shared" si="10"/>
        <v>8577.8700000000008</v>
      </c>
      <c r="M194" s="6">
        <f t="shared" si="11"/>
        <v>857787</v>
      </c>
    </row>
    <row r="195" spans="1:13" x14ac:dyDescent="0.25">
      <c r="A195" t="s">
        <v>1423</v>
      </c>
      <c r="B195" t="s">
        <v>1425</v>
      </c>
      <c r="C195" t="s">
        <v>1129</v>
      </c>
      <c r="D195" t="s">
        <v>891</v>
      </c>
      <c r="E195" s="6">
        <v>0</v>
      </c>
      <c r="F195" s="6">
        <v>0</v>
      </c>
      <c r="G195" s="6">
        <v>0</v>
      </c>
      <c r="H195" s="6">
        <v>31129102</v>
      </c>
      <c r="I195" s="6">
        <v>0</v>
      </c>
      <c r="J195" s="6">
        <v>0</v>
      </c>
      <c r="K195" s="6">
        <v>619544</v>
      </c>
      <c r="L195" s="6">
        <f t="shared" si="10"/>
        <v>311291.02</v>
      </c>
      <c r="M195" s="6">
        <f t="shared" si="11"/>
        <v>31129102</v>
      </c>
    </row>
    <row r="196" spans="1:13" x14ac:dyDescent="0.25">
      <c r="A196" t="s">
        <v>1423</v>
      </c>
      <c r="B196" t="s">
        <v>1425</v>
      </c>
      <c r="C196" t="s">
        <v>1130</v>
      </c>
      <c r="D196" t="s">
        <v>1148</v>
      </c>
      <c r="E196" s="6">
        <v>10000000</v>
      </c>
      <c r="F196" s="6">
        <v>0</v>
      </c>
      <c r="G196" s="6">
        <v>0</v>
      </c>
      <c r="H196" s="6">
        <v>0</v>
      </c>
      <c r="I196" s="6">
        <v>0</v>
      </c>
      <c r="J196" s="6">
        <v>0</v>
      </c>
      <c r="K196" s="6">
        <v>200000</v>
      </c>
      <c r="L196" s="6">
        <f t="shared" si="10"/>
        <v>100000</v>
      </c>
      <c r="M196" s="6">
        <f t="shared" si="11"/>
        <v>10000000</v>
      </c>
    </row>
    <row r="197" spans="1:13" x14ac:dyDescent="0.25">
      <c r="A197" t="s">
        <v>1423</v>
      </c>
      <c r="B197" t="s">
        <v>1425</v>
      </c>
      <c r="C197" t="s">
        <v>1131</v>
      </c>
      <c r="D197" t="s">
        <v>1149</v>
      </c>
      <c r="E197" s="6">
        <v>26184506</v>
      </c>
      <c r="F197" s="6">
        <v>81240177</v>
      </c>
      <c r="G197" s="6">
        <v>0</v>
      </c>
      <c r="H197" s="6">
        <v>0</v>
      </c>
      <c r="I197" s="6">
        <v>0</v>
      </c>
      <c r="J197" s="6">
        <v>0</v>
      </c>
      <c r="K197" s="6">
        <v>2148496</v>
      </c>
      <c r="L197" s="6">
        <f t="shared" si="10"/>
        <v>1074246.83</v>
      </c>
      <c r="M197" s="6">
        <f t="shared" si="11"/>
        <v>107424683</v>
      </c>
    </row>
    <row r="198" spans="1:13" x14ac:dyDescent="0.25">
      <c r="A198" t="s">
        <v>1423</v>
      </c>
      <c r="B198" t="s">
        <v>1425</v>
      </c>
      <c r="C198" t="s">
        <v>1132</v>
      </c>
      <c r="D198" t="s">
        <v>1150</v>
      </c>
      <c r="E198" s="6">
        <v>0</v>
      </c>
      <c r="F198" s="6">
        <v>21270152</v>
      </c>
      <c r="G198" s="6">
        <v>0</v>
      </c>
      <c r="H198" s="6">
        <v>6498750</v>
      </c>
      <c r="I198" s="6">
        <v>0</v>
      </c>
      <c r="J198" s="6">
        <v>460000</v>
      </c>
      <c r="K198" s="6">
        <v>563678</v>
      </c>
      <c r="L198" s="6">
        <f t="shared" si="10"/>
        <v>282289.02</v>
      </c>
      <c r="M198" s="6">
        <f t="shared" si="11"/>
        <v>28228902</v>
      </c>
    </row>
    <row r="199" spans="1:13" x14ac:dyDescent="0.25">
      <c r="A199" t="s">
        <v>1423</v>
      </c>
      <c r="B199" t="s">
        <v>1425</v>
      </c>
      <c r="C199" t="s">
        <v>1133</v>
      </c>
      <c r="D199" t="s">
        <v>1151</v>
      </c>
      <c r="E199" s="6">
        <v>0</v>
      </c>
      <c r="F199" s="6">
        <v>0</v>
      </c>
      <c r="G199" s="6">
        <v>0</v>
      </c>
      <c r="H199" s="6">
        <v>1767306</v>
      </c>
      <c r="I199" s="6">
        <v>0</v>
      </c>
      <c r="J199" s="6">
        <v>0</v>
      </c>
      <c r="K199" s="6">
        <v>0</v>
      </c>
      <c r="L199" s="6">
        <f t="shared" si="10"/>
        <v>17673.060000000001</v>
      </c>
      <c r="M199" s="6">
        <f t="shared" si="11"/>
        <v>1767306</v>
      </c>
    </row>
    <row r="200" spans="1:13" x14ac:dyDescent="0.25">
      <c r="E200" s="6"/>
      <c r="F200" s="6"/>
      <c r="G200" s="6"/>
      <c r="H200" s="6"/>
      <c r="I200" s="6"/>
      <c r="J200" s="6"/>
      <c r="K200" s="6"/>
      <c r="L200" s="6"/>
      <c r="M200" s="6"/>
    </row>
    <row r="201" spans="1:13" x14ac:dyDescent="0.25">
      <c r="E201" s="6"/>
      <c r="F201" s="6"/>
      <c r="G201" s="6"/>
      <c r="H201" s="6"/>
      <c r="I201" s="6"/>
      <c r="J201" s="6"/>
      <c r="K201" s="6"/>
      <c r="L201" s="6"/>
      <c r="M201" s="6"/>
    </row>
    <row r="202" spans="1:13" x14ac:dyDescent="0.25">
      <c r="E202" s="6"/>
      <c r="F202" s="6"/>
      <c r="G202" s="6"/>
      <c r="H202" s="6"/>
      <c r="I202" s="6"/>
      <c r="J202" s="6"/>
      <c r="K202" s="6"/>
      <c r="L202" s="6"/>
      <c r="M202" s="6"/>
    </row>
    <row r="203" spans="1:13" x14ac:dyDescent="0.25">
      <c r="E203" s="6"/>
      <c r="F203" s="6"/>
      <c r="G203" s="6"/>
      <c r="H203" s="6"/>
      <c r="I203" s="6"/>
      <c r="J203" s="6"/>
      <c r="K203" s="6"/>
      <c r="L203" s="6"/>
      <c r="M203" s="6"/>
    </row>
    <row r="204" spans="1:13" x14ac:dyDescent="0.25">
      <c r="E204" s="6"/>
      <c r="F204" s="6"/>
      <c r="G204" s="6"/>
      <c r="H204" s="6"/>
      <c r="I204" s="6"/>
      <c r="J204" s="6"/>
      <c r="K204" s="6"/>
      <c r="L204" s="6"/>
      <c r="M204" s="6"/>
    </row>
    <row r="205" spans="1:13" x14ac:dyDescent="0.25">
      <c r="E205" s="6"/>
      <c r="F205" s="6"/>
      <c r="G205" s="6"/>
      <c r="H205" s="6"/>
      <c r="I205" s="6"/>
      <c r="J205" s="6"/>
      <c r="K205" s="6"/>
      <c r="L205" s="6"/>
      <c r="M205" s="6"/>
    </row>
    <row r="206" spans="1:13" x14ac:dyDescent="0.25">
      <c r="E206" s="6"/>
      <c r="F206" s="6"/>
      <c r="G206" s="6"/>
      <c r="H206" s="6"/>
      <c r="I206" s="6"/>
      <c r="J206" s="6"/>
      <c r="K206" s="6"/>
      <c r="L206" s="6"/>
      <c r="M206" s="6"/>
    </row>
    <row r="207" spans="1:13" x14ac:dyDescent="0.25">
      <c r="E207" s="6"/>
      <c r="F207" s="6"/>
      <c r="G207" s="6"/>
      <c r="H207" s="6"/>
      <c r="I207" s="6"/>
      <c r="J207" s="6"/>
      <c r="K207" s="6"/>
      <c r="L207" s="6"/>
      <c r="M207" s="6"/>
    </row>
    <row r="208" spans="1:13" x14ac:dyDescent="0.25">
      <c r="E208" s="6"/>
      <c r="F208" s="6"/>
      <c r="G208" s="6"/>
      <c r="H208" s="6"/>
      <c r="I208" s="6"/>
      <c r="J208" s="6"/>
      <c r="K208" s="6"/>
      <c r="L208" s="6"/>
      <c r="M208" s="6"/>
    </row>
    <row r="209" spans="5:13" x14ac:dyDescent="0.25">
      <c r="E209" s="6"/>
      <c r="F209" s="6"/>
      <c r="G209" s="6"/>
      <c r="H209" s="6"/>
      <c r="I209" s="6"/>
      <c r="J209" s="6"/>
      <c r="K209" s="6"/>
      <c r="L209" s="6"/>
      <c r="M209" s="6"/>
    </row>
    <row r="210" spans="5:13" x14ac:dyDescent="0.25">
      <c r="E210" s="6"/>
      <c r="F210" s="6"/>
      <c r="G210" s="6"/>
      <c r="H210" s="6"/>
      <c r="I210" s="6"/>
      <c r="J210" s="6"/>
      <c r="K210" s="6"/>
      <c r="L210" s="6"/>
      <c r="M210" s="6"/>
    </row>
    <row r="211" spans="5:13" x14ac:dyDescent="0.25">
      <c r="E211" s="6"/>
      <c r="F211" s="6"/>
      <c r="G211" s="6"/>
      <c r="H211" s="6"/>
      <c r="I211" s="6"/>
      <c r="J211" s="6"/>
      <c r="K211" s="6"/>
      <c r="L211" s="6"/>
      <c r="M211" s="6"/>
    </row>
    <row r="212" spans="5:13" x14ac:dyDescent="0.25">
      <c r="E212" s="6"/>
      <c r="F212" s="6"/>
      <c r="G212" s="6"/>
      <c r="H212" s="6"/>
      <c r="I212" s="6"/>
      <c r="J212" s="6"/>
      <c r="K212" s="6"/>
      <c r="L212" s="6"/>
      <c r="M212" s="6"/>
    </row>
    <row r="213" spans="5:13" x14ac:dyDescent="0.25">
      <c r="E213" s="6"/>
      <c r="F213" s="6"/>
      <c r="G213" s="6"/>
      <c r="H213" s="6"/>
      <c r="I213" s="6"/>
      <c r="J213" s="6"/>
      <c r="K213" s="6"/>
      <c r="L213" s="6"/>
      <c r="M213" s="6"/>
    </row>
    <row r="214" spans="5:13" x14ac:dyDescent="0.25">
      <c r="E214" s="6"/>
      <c r="F214" s="6"/>
      <c r="G214" s="6"/>
      <c r="H214" s="6"/>
      <c r="I214" s="6"/>
      <c r="J214" s="6"/>
      <c r="K214" s="6"/>
      <c r="L214" s="6"/>
      <c r="M214" s="6"/>
    </row>
    <row r="215" spans="5:13" x14ac:dyDescent="0.25">
      <c r="E215" s="6"/>
      <c r="F215" s="6"/>
      <c r="G215" s="6"/>
      <c r="H215" s="6"/>
      <c r="I215" s="6"/>
      <c r="J215" s="6"/>
      <c r="K215" s="6"/>
      <c r="L215" s="6"/>
      <c r="M215" s="6"/>
    </row>
    <row r="216" spans="5:13" x14ac:dyDescent="0.25">
      <c r="E216" s="6"/>
      <c r="F216" s="6"/>
      <c r="G216" s="6"/>
      <c r="H216" s="6"/>
      <c r="I216" s="6"/>
      <c r="J216" s="6"/>
      <c r="K216" s="6"/>
      <c r="L216" s="6"/>
      <c r="M216" s="6"/>
    </row>
    <row r="217" spans="5:13" x14ac:dyDescent="0.25">
      <c r="E217" s="6"/>
      <c r="F217" s="6"/>
      <c r="G217" s="6"/>
      <c r="H217" s="6"/>
      <c r="I217" s="6"/>
      <c r="J217" s="6"/>
      <c r="K217" s="6"/>
      <c r="L217" s="6"/>
      <c r="M217" s="6"/>
    </row>
    <row r="218" spans="5:13" x14ac:dyDescent="0.25">
      <c r="E218" s="6"/>
      <c r="F218" s="6"/>
      <c r="G218" s="6"/>
      <c r="H218" s="6"/>
      <c r="I218" s="6"/>
      <c r="J218" s="6"/>
      <c r="K218" s="6"/>
      <c r="L218" s="6"/>
      <c r="M218" s="6"/>
    </row>
    <row r="219" spans="5:13" x14ac:dyDescent="0.25">
      <c r="E219" s="6"/>
      <c r="F219" s="6"/>
      <c r="G219" s="6"/>
      <c r="H219" s="6"/>
      <c r="I219" s="6"/>
      <c r="J219" s="6"/>
      <c r="K219" s="6"/>
      <c r="L219" s="6"/>
      <c r="M219" s="6"/>
    </row>
    <row r="220" spans="5:13" x14ac:dyDescent="0.25">
      <c r="E220" s="6"/>
      <c r="F220" s="6"/>
      <c r="G220" s="6"/>
      <c r="H220" s="6"/>
      <c r="I220" s="6"/>
      <c r="J220" s="6"/>
      <c r="K220" s="6"/>
      <c r="L220" s="6"/>
      <c r="M220" s="6"/>
    </row>
    <row r="221" spans="5:13" x14ac:dyDescent="0.25">
      <c r="E221" s="6"/>
      <c r="F221" s="6"/>
      <c r="G221" s="6"/>
      <c r="H221" s="6"/>
      <c r="I221" s="6"/>
      <c r="J221" s="6"/>
      <c r="K221" s="6"/>
      <c r="L221" s="6"/>
      <c r="M221" s="6"/>
    </row>
    <row r="222" spans="5:13" x14ac:dyDescent="0.25">
      <c r="E222" s="6"/>
      <c r="F222" s="6"/>
      <c r="G222" s="6"/>
      <c r="H222" s="6"/>
      <c r="I222" s="6"/>
      <c r="J222" s="6"/>
      <c r="K222" s="6"/>
      <c r="L222" s="6"/>
      <c r="M222" s="6"/>
    </row>
    <row r="223" spans="5:13" x14ac:dyDescent="0.25">
      <c r="E223" s="6"/>
      <c r="F223" s="6"/>
      <c r="G223" s="6"/>
      <c r="H223" s="6"/>
      <c r="I223" s="6"/>
      <c r="J223" s="6"/>
      <c r="K223" s="6"/>
      <c r="L223" s="6"/>
      <c r="M223" s="6"/>
    </row>
    <row r="224" spans="5:13" x14ac:dyDescent="0.25">
      <c r="E224" s="6"/>
      <c r="F224" s="6"/>
      <c r="G224" s="6"/>
      <c r="H224" s="6"/>
      <c r="I224" s="6"/>
      <c r="J224" s="6"/>
      <c r="K224" s="6"/>
      <c r="L224" s="6"/>
      <c r="M224" s="6"/>
    </row>
    <row r="225" spans="5:13" x14ac:dyDescent="0.25">
      <c r="E225" s="6"/>
      <c r="F225" s="6"/>
      <c r="G225" s="6"/>
      <c r="H225" s="6"/>
      <c r="I225" s="6"/>
      <c r="J225" s="6"/>
      <c r="K225" s="6"/>
      <c r="L225" s="6"/>
      <c r="M225" s="6"/>
    </row>
    <row r="226" spans="5:13" x14ac:dyDescent="0.25">
      <c r="E226" s="6"/>
      <c r="F226" s="6"/>
      <c r="G226" s="6"/>
      <c r="H226" s="6"/>
      <c r="I226" s="6"/>
      <c r="J226" s="6"/>
      <c r="K226" s="6"/>
      <c r="L226" s="6"/>
      <c r="M226" s="6"/>
    </row>
    <row r="227" spans="5:13" x14ac:dyDescent="0.25">
      <c r="E227" s="6"/>
      <c r="F227" s="6"/>
      <c r="G227" s="6"/>
      <c r="H227" s="6"/>
      <c r="I227" s="6"/>
      <c r="J227" s="6"/>
      <c r="K227" s="6"/>
      <c r="L227" s="6"/>
      <c r="M227" s="6"/>
    </row>
    <row r="228" spans="5:13" x14ac:dyDescent="0.25">
      <c r="E228" s="6"/>
      <c r="F228" s="6"/>
      <c r="G228" s="6"/>
      <c r="H228" s="6"/>
      <c r="I228" s="6"/>
      <c r="J228" s="6"/>
      <c r="K228" s="6"/>
      <c r="L228" s="6"/>
      <c r="M228" s="6"/>
    </row>
    <row r="229" spans="5:13" x14ac:dyDescent="0.25">
      <c r="E229" s="6"/>
      <c r="F229" s="6"/>
      <c r="G229" s="6"/>
      <c r="H229" s="6"/>
      <c r="I229" s="6"/>
      <c r="J229" s="6"/>
      <c r="K229" s="6"/>
      <c r="L229" s="6"/>
      <c r="M229" s="6"/>
    </row>
    <row r="230" spans="5:13" x14ac:dyDescent="0.25">
      <c r="E230" s="6"/>
      <c r="F230" s="6"/>
      <c r="G230" s="6"/>
      <c r="H230" s="6"/>
      <c r="I230" s="6"/>
      <c r="J230" s="6"/>
      <c r="K230" s="6"/>
      <c r="L230" s="6"/>
      <c r="M230" s="6"/>
    </row>
    <row r="231" spans="5:13" x14ac:dyDescent="0.25">
      <c r="E231" s="6"/>
      <c r="F231" s="6"/>
      <c r="G231" s="6"/>
      <c r="H231" s="6"/>
      <c r="I231" s="6"/>
      <c r="J231" s="6"/>
      <c r="K231" s="6"/>
      <c r="L231" s="6"/>
      <c r="M231" s="6"/>
    </row>
    <row r="232" spans="5:13" x14ac:dyDescent="0.25">
      <c r="E232" s="6"/>
      <c r="F232" s="6"/>
      <c r="G232" s="6"/>
      <c r="H232" s="6"/>
      <c r="I232" s="6"/>
      <c r="J232" s="6"/>
      <c r="K232" s="6"/>
      <c r="L232" s="6"/>
      <c r="M232" s="6"/>
    </row>
    <row r="233" spans="5:13" x14ac:dyDescent="0.25">
      <c r="E233" s="6"/>
      <c r="F233" s="6"/>
      <c r="G233" s="6"/>
      <c r="H233" s="6"/>
      <c r="I233" s="6"/>
      <c r="J233" s="6"/>
      <c r="K233" s="6"/>
      <c r="L233" s="6"/>
      <c r="M233" s="6"/>
    </row>
    <row r="234" spans="5:13" x14ac:dyDescent="0.25">
      <c r="E234" s="6"/>
      <c r="F234" s="6"/>
      <c r="G234" s="6"/>
      <c r="H234" s="6"/>
      <c r="I234" s="6"/>
      <c r="J234" s="6"/>
      <c r="K234" s="6"/>
      <c r="L234" s="6"/>
      <c r="M234" s="6"/>
    </row>
    <row r="235" spans="5:13" x14ac:dyDescent="0.25">
      <c r="E235" s="6"/>
      <c r="F235" s="6"/>
      <c r="G235" s="6"/>
      <c r="H235" s="6"/>
      <c r="I235" s="6"/>
      <c r="J235" s="6"/>
      <c r="K235" s="6"/>
      <c r="L235" s="6"/>
      <c r="M235" s="6"/>
    </row>
    <row r="236" spans="5:13" x14ac:dyDescent="0.25">
      <c r="E236" s="6"/>
      <c r="F236" s="6"/>
      <c r="G236" s="6"/>
      <c r="H236" s="6"/>
      <c r="I236" s="6"/>
      <c r="J236" s="6"/>
      <c r="K236" s="6"/>
      <c r="L236" s="6"/>
      <c r="M236" s="6"/>
    </row>
    <row r="237" spans="5:13" x14ac:dyDescent="0.25">
      <c r="E237" s="6"/>
      <c r="F237" s="6"/>
      <c r="G237" s="6"/>
      <c r="H237" s="6"/>
      <c r="I237" s="6"/>
      <c r="J237" s="6"/>
      <c r="K237" s="6"/>
      <c r="L237" s="6"/>
      <c r="M237" s="6"/>
    </row>
    <row r="238" spans="5:13" x14ac:dyDescent="0.25">
      <c r="E238" s="6"/>
      <c r="F238" s="6"/>
      <c r="G238" s="6"/>
      <c r="H238" s="6"/>
      <c r="I238" s="6"/>
      <c r="J238" s="6"/>
      <c r="K238" s="6"/>
      <c r="L238" s="6"/>
      <c r="M238" s="6"/>
    </row>
    <row r="239" spans="5:13" x14ac:dyDescent="0.25">
      <c r="E239" s="6"/>
      <c r="F239" s="6"/>
      <c r="G239" s="6"/>
      <c r="H239" s="6"/>
      <c r="I239" s="6"/>
      <c r="J239" s="6"/>
      <c r="K239" s="6"/>
      <c r="L239" s="6"/>
      <c r="M239" s="6"/>
    </row>
    <row r="240" spans="5:13" x14ac:dyDescent="0.25">
      <c r="E240" s="6"/>
      <c r="F240" s="6"/>
      <c r="G240" s="6"/>
      <c r="H240" s="6"/>
      <c r="I240" s="6"/>
      <c r="J240" s="6"/>
      <c r="K240" s="6"/>
      <c r="L240" s="6"/>
      <c r="M240" s="6"/>
    </row>
    <row r="241" spans="5:13" x14ac:dyDescent="0.25">
      <c r="E241" s="6"/>
      <c r="F241" s="6"/>
      <c r="G241" s="6"/>
      <c r="H241" s="6"/>
      <c r="I241" s="6"/>
      <c r="J241" s="6"/>
      <c r="K241" s="6"/>
      <c r="L241" s="6"/>
      <c r="M241" s="6"/>
    </row>
    <row r="242" spans="5:13" x14ac:dyDescent="0.25">
      <c r="E242" s="6"/>
      <c r="F242" s="6"/>
      <c r="G242" s="6"/>
      <c r="H242" s="6"/>
      <c r="I242" s="6"/>
      <c r="J242" s="6"/>
      <c r="K242" s="6"/>
      <c r="L242" s="6"/>
      <c r="M242" s="6"/>
    </row>
    <row r="243" spans="5:13" x14ac:dyDescent="0.25">
      <c r="E243" s="6"/>
      <c r="F243" s="6"/>
      <c r="G243" s="6"/>
      <c r="H243" s="6"/>
      <c r="I243" s="6"/>
      <c r="J243" s="6"/>
      <c r="K243" s="6"/>
      <c r="L243" s="6"/>
      <c r="M243" s="6"/>
    </row>
    <row r="244" spans="5:13" x14ac:dyDescent="0.25">
      <c r="E244" s="6"/>
      <c r="F244" s="6"/>
      <c r="G244" s="6"/>
      <c r="H244" s="6"/>
      <c r="I244" s="6"/>
      <c r="J244" s="6"/>
      <c r="K244" s="6"/>
      <c r="L244" s="6"/>
      <c r="M244" s="6"/>
    </row>
    <row r="245" spans="5:13" x14ac:dyDescent="0.25">
      <c r="E245" s="6"/>
      <c r="F245" s="6"/>
      <c r="G245" s="6"/>
      <c r="H245" s="6"/>
      <c r="I245" s="6"/>
      <c r="J245" s="6"/>
      <c r="K245" s="6"/>
      <c r="L245" s="6"/>
      <c r="M245" s="6"/>
    </row>
    <row r="246" spans="5:13" x14ac:dyDescent="0.25">
      <c r="E246" s="6"/>
      <c r="F246" s="6"/>
      <c r="G246" s="6"/>
      <c r="H246" s="6"/>
      <c r="I246" s="6"/>
      <c r="J246" s="6"/>
      <c r="K246" s="6"/>
      <c r="L246" s="6"/>
      <c r="M246" s="6"/>
    </row>
    <row r="247" spans="5:13" x14ac:dyDescent="0.25">
      <c r="E247" s="6"/>
      <c r="F247" s="6"/>
      <c r="G247" s="6"/>
      <c r="H247" s="6"/>
      <c r="I247" s="6"/>
      <c r="J247" s="6"/>
      <c r="K247" s="6"/>
      <c r="L247" s="6"/>
      <c r="M247" s="6"/>
    </row>
    <row r="248" spans="5:13" x14ac:dyDescent="0.25">
      <c r="E248" s="6"/>
      <c r="F248" s="6"/>
      <c r="G248" s="6"/>
      <c r="H248" s="6"/>
      <c r="I248" s="6"/>
      <c r="J248" s="6"/>
      <c r="K248" s="6"/>
      <c r="L248" s="6"/>
      <c r="M248" s="6"/>
    </row>
    <row r="249" spans="5:13" x14ac:dyDescent="0.25">
      <c r="E249" s="6"/>
      <c r="F249" s="6"/>
      <c r="G249" s="6"/>
      <c r="H249" s="6"/>
      <c r="I249" s="6"/>
      <c r="J249" s="6"/>
      <c r="K249" s="6"/>
      <c r="L249" s="6"/>
      <c r="M249" s="6"/>
    </row>
    <row r="250" spans="5:13" x14ac:dyDescent="0.25">
      <c r="E250" s="6"/>
      <c r="F250" s="6"/>
      <c r="G250" s="6"/>
      <c r="H250" s="6"/>
      <c r="I250" s="6"/>
      <c r="J250" s="6"/>
      <c r="K250" s="6"/>
      <c r="L250" s="6"/>
      <c r="M250" s="6"/>
    </row>
    <row r="251" spans="5:13" x14ac:dyDescent="0.25">
      <c r="E251" s="6"/>
      <c r="F251" s="6"/>
      <c r="G251" s="6"/>
      <c r="H251" s="6"/>
      <c r="I251" s="6"/>
      <c r="J251" s="6"/>
      <c r="K251" s="6"/>
      <c r="L251" s="6"/>
      <c r="M251" s="6"/>
    </row>
    <row r="252" spans="5:13" x14ac:dyDescent="0.25">
      <c r="E252" s="6"/>
      <c r="F252" s="6"/>
      <c r="G252" s="6"/>
      <c r="H252" s="6"/>
      <c r="I252" s="6"/>
      <c r="J252" s="6"/>
      <c r="K252" s="6"/>
      <c r="L252" s="6"/>
      <c r="M252" s="6"/>
    </row>
    <row r="253" spans="5:13" x14ac:dyDescent="0.25">
      <c r="E253" s="6"/>
      <c r="F253" s="6"/>
      <c r="G253" s="6"/>
      <c r="H253" s="6"/>
      <c r="I253" s="6"/>
      <c r="J253" s="6"/>
      <c r="K253" s="6"/>
      <c r="L253" s="6"/>
      <c r="M253" s="6"/>
    </row>
    <row r="254" spans="5:13" x14ac:dyDescent="0.25">
      <c r="E254" s="6"/>
      <c r="F254" s="6"/>
      <c r="G254" s="6"/>
      <c r="H254" s="6"/>
      <c r="I254" s="6"/>
      <c r="J254" s="6"/>
      <c r="K254" s="6"/>
      <c r="L254" s="6"/>
      <c r="M254" s="6"/>
    </row>
    <row r="255" spans="5:13" x14ac:dyDescent="0.25">
      <c r="E255" s="6"/>
      <c r="F255" s="6"/>
      <c r="G255" s="6"/>
      <c r="H255" s="6"/>
      <c r="I255" s="6"/>
      <c r="J255" s="6"/>
      <c r="K255" s="6"/>
      <c r="L255" s="6"/>
      <c r="M255" s="6"/>
    </row>
    <row r="256" spans="5:13" x14ac:dyDescent="0.25">
      <c r="E256" s="6"/>
      <c r="F256" s="6"/>
      <c r="G256" s="6"/>
      <c r="H256" s="6"/>
      <c r="I256" s="6"/>
      <c r="J256" s="6"/>
      <c r="K256" s="6"/>
      <c r="L256" s="6"/>
      <c r="M256" s="6"/>
    </row>
    <row r="257" spans="5:13" x14ac:dyDescent="0.25">
      <c r="E257" s="6"/>
      <c r="F257" s="6"/>
      <c r="G257" s="6"/>
      <c r="H257" s="6"/>
      <c r="I257" s="6"/>
      <c r="J257" s="6"/>
      <c r="K257" s="6"/>
      <c r="L257" s="6"/>
      <c r="M257" s="6"/>
    </row>
    <row r="258" spans="5:13" x14ac:dyDescent="0.25">
      <c r="E258" s="6"/>
      <c r="F258" s="6"/>
      <c r="G258" s="6"/>
      <c r="H258" s="6"/>
      <c r="I258" s="6"/>
      <c r="J258" s="6"/>
      <c r="K258" s="6"/>
      <c r="L258" s="6"/>
      <c r="M258" s="6"/>
    </row>
    <row r="259" spans="5:13" x14ac:dyDescent="0.25">
      <c r="E259" s="6"/>
      <c r="F259" s="6"/>
      <c r="G259" s="6"/>
      <c r="H259" s="6"/>
      <c r="I259" s="6"/>
      <c r="J259" s="6"/>
      <c r="K259" s="6"/>
      <c r="L259" s="6"/>
      <c r="M259" s="6"/>
    </row>
    <row r="260" spans="5:13" x14ac:dyDescent="0.25">
      <c r="E260" s="6"/>
      <c r="F260" s="6"/>
      <c r="G260" s="6"/>
      <c r="H260" s="6"/>
      <c r="I260" s="6"/>
      <c r="J260" s="6"/>
      <c r="K260" s="6"/>
      <c r="L260" s="6"/>
      <c r="M260" s="6"/>
    </row>
    <row r="261" spans="5:13" x14ac:dyDescent="0.25">
      <c r="E261" s="6"/>
      <c r="F261" s="6"/>
      <c r="G261" s="6"/>
      <c r="H261" s="6"/>
      <c r="I261" s="6"/>
      <c r="J261" s="6"/>
      <c r="K261" s="6"/>
      <c r="L261" s="6"/>
      <c r="M261" s="6"/>
    </row>
    <row r="262" spans="5:13" x14ac:dyDescent="0.25">
      <c r="E262" s="6"/>
      <c r="F262" s="6"/>
      <c r="G262" s="6"/>
      <c r="H262" s="6"/>
      <c r="I262" s="6"/>
      <c r="J262" s="6"/>
      <c r="K262" s="6"/>
      <c r="L262" s="6"/>
      <c r="M262" s="6"/>
    </row>
    <row r="263" spans="5:13" x14ac:dyDescent="0.25">
      <c r="E263" s="6"/>
      <c r="F263" s="6"/>
      <c r="G263" s="6"/>
      <c r="H263" s="6"/>
      <c r="I263" s="6"/>
      <c r="J263" s="6"/>
      <c r="K263" s="6"/>
      <c r="L263" s="6"/>
      <c r="M263" s="6"/>
    </row>
    <row r="264" spans="5:13" x14ac:dyDescent="0.25">
      <c r="E264" s="6"/>
      <c r="F264" s="6"/>
      <c r="G264" s="6"/>
      <c r="H264" s="6"/>
      <c r="I264" s="6"/>
      <c r="J264" s="6"/>
      <c r="K264" s="6"/>
      <c r="L264" s="6"/>
      <c r="M264" s="6"/>
    </row>
    <row r="265" spans="5:13" x14ac:dyDescent="0.25">
      <c r="E265" s="6"/>
      <c r="F265" s="6"/>
      <c r="G265" s="6"/>
      <c r="H265" s="6"/>
      <c r="I265" s="6"/>
      <c r="J265" s="6"/>
      <c r="K265" s="6"/>
      <c r="L265" s="6"/>
      <c r="M265" s="6"/>
    </row>
    <row r="266" spans="5:13" x14ac:dyDescent="0.25">
      <c r="E266" s="6"/>
      <c r="F266" s="6"/>
      <c r="G266" s="6"/>
      <c r="H266" s="6"/>
      <c r="I266" s="6"/>
      <c r="J266" s="6"/>
      <c r="K266" s="6"/>
      <c r="L266" s="6"/>
      <c r="M266" s="6"/>
    </row>
    <row r="267" spans="5:13" x14ac:dyDescent="0.25">
      <c r="E267" s="6"/>
      <c r="F267" s="6"/>
      <c r="G267" s="6"/>
      <c r="H267" s="6"/>
      <c r="I267" s="6"/>
      <c r="J267" s="6"/>
      <c r="K267" s="6"/>
      <c r="L267" s="6"/>
      <c r="M267" s="6"/>
    </row>
    <row r="268" spans="5:13" x14ac:dyDescent="0.25">
      <c r="E268" s="6"/>
      <c r="F268" s="6"/>
      <c r="G268" s="6"/>
      <c r="H268" s="6"/>
      <c r="I268" s="6"/>
      <c r="J268" s="6"/>
      <c r="K268" s="6"/>
      <c r="L268" s="6"/>
      <c r="M268" s="6"/>
    </row>
    <row r="269" spans="5:13" x14ac:dyDescent="0.25">
      <c r="E269" s="6"/>
      <c r="F269" s="6"/>
      <c r="G269" s="6"/>
      <c r="H269" s="6"/>
      <c r="I269" s="6"/>
      <c r="J269" s="6"/>
      <c r="K269" s="6"/>
      <c r="L269" s="6"/>
      <c r="M269" s="6"/>
    </row>
    <row r="270" spans="5:13" x14ac:dyDescent="0.25">
      <c r="E270" s="6"/>
      <c r="F270" s="6"/>
      <c r="G270" s="6"/>
      <c r="H270" s="6"/>
      <c r="I270" s="6"/>
      <c r="J270" s="6"/>
      <c r="K270" s="6"/>
      <c r="L270" s="6"/>
      <c r="M270" s="6"/>
    </row>
    <row r="271" spans="5:13" x14ac:dyDescent="0.25">
      <c r="E271" s="6"/>
      <c r="F271" s="6"/>
      <c r="G271" s="6"/>
      <c r="H271" s="6"/>
      <c r="I271" s="6"/>
      <c r="J271" s="6"/>
      <c r="K271" s="6"/>
      <c r="L271" s="6"/>
      <c r="M271" s="6"/>
    </row>
    <row r="272" spans="5:13" x14ac:dyDescent="0.25">
      <c r="E272" s="6"/>
      <c r="F272" s="6"/>
      <c r="G272" s="6"/>
      <c r="H272" s="6"/>
      <c r="I272" s="6"/>
      <c r="J272" s="6"/>
      <c r="K272" s="6"/>
      <c r="L272" s="6"/>
      <c r="M272" s="6"/>
    </row>
    <row r="273" spans="5:13" x14ac:dyDescent="0.25">
      <c r="E273" s="6"/>
      <c r="F273" s="6"/>
      <c r="G273" s="6"/>
      <c r="H273" s="6"/>
      <c r="I273" s="6"/>
      <c r="J273" s="6"/>
      <c r="K273" s="6"/>
      <c r="L273" s="6"/>
      <c r="M273" s="6"/>
    </row>
    <row r="274" spans="5:13" x14ac:dyDescent="0.25">
      <c r="E274" s="6"/>
      <c r="F274" s="6"/>
      <c r="G274" s="6"/>
      <c r="H274" s="6"/>
      <c r="I274" s="6"/>
      <c r="J274" s="6"/>
      <c r="K274" s="6"/>
      <c r="L274" s="6"/>
      <c r="M274" s="6"/>
    </row>
    <row r="275" spans="5:13" x14ac:dyDescent="0.25">
      <c r="E275" s="6"/>
      <c r="F275" s="6"/>
      <c r="G275" s="6"/>
      <c r="H275" s="6"/>
      <c r="I275" s="6"/>
      <c r="J275" s="6"/>
      <c r="K275" s="6"/>
      <c r="L275" s="6"/>
      <c r="M275" s="6"/>
    </row>
    <row r="276" spans="5:13" x14ac:dyDescent="0.25">
      <c r="E276" s="6"/>
      <c r="F276" s="6"/>
      <c r="G276" s="6"/>
      <c r="H276" s="6"/>
      <c r="I276" s="6"/>
      <c r="J276" s="6"/>
      <c r="K276" s="6"/>
      <c r="L276" s="6"/>
      <c r="M276" s="6"/>
    </row>
    <row r="277" spans="5:13" x14ac:dyDescent="0.25">
      <c r="E277" s="6"/>
      <c r="F277" s="6"/>
      <c r="G277" s="6"/>
      <c r="H277" s="6"/>
      <c r="I277" s="6"/>
      <c r="J277" s="6"/>
      <c r="K277" s="6"/>
      <c r="L277" s="6"/>
      <c r="M277" s="6"/>
    </row>
    <row r="278" spans="5:13" x14ac:dyDescent="0.25">
      <c r="E278" s="6"/>
      <c r="F278" s="6"/>
      <c r="G278" s="6"/>
      <c r="H278" s="6"/>
      <c r="I278" s="6"/>
      <c r="J278" s="6"/>
      <c r="K278" s="6"/>
      <c r="L278" s="6"/>
      <c r="M278" s="6"/>
    </row>
    <row r="279" spans="5:13" x14ac:dyDescent="0.25">
      <c r="E279" s="6"/>
      <c r="F279" s="6"/>
      <c r="G279" s="6"/>
      <c r="H279" s="6"/>
      <c r="I279" s="6"/>
      <c r="J279" s="6"/>
      <c r="K279" s="6"/>
      <c r="L279" s="6"/>
      <c r="M279" s="6"/>
    </row>
    <row r="280" spans="5:13" x14ac:dyDescent="0.25">
      <c r="E280" s="6"/>
      <c r="F280" s="6"/>
      <c r="G280" s="6"/>
      <c r="H280" s="6"/>
      <c r="I280" s="6"/>
      <c r="J280" s="6"/>
      <c r="K280" s="6"/>
      <c r="L280" s="6"/>
      <c r="M280" s="6"/>
    </row>
    <row r="281" spans="5:13" x14ac:dyDescent="0.25">
      <c r="E281" s="6"/>
      <c r="F281" s="6"/>
      <c r="G281" s="6"/>
      <c r="H281" s="6"/>
      <c r="I281" s="6"/>
      <c r="J281" s="6"/>
      <c r="K281" s="6"/>
      <c r="L281" s="6"/>
      <c r="M281" s="6"/>
    </row>
    <row r="282" spans="5:13" x14ac:dyDescent="0.25">
      <c r="E282" s="6"/>
      <c r="F282" s="6"/>
      <c r="G282" s="6"/>
      <c r="H282" s="6"/>
      <c r="I282" s="6"/>
      <c r="J282" s="6"/>
      <c r="K282" s="6"/>
      <c r="L282" s="6"/>
      <c r="M282" s="6"/>
    </row>
    <row r="283" spans="5:13" x14ac:dyDescent="0.25">
      <c r="E283" s="6"/>
      <c r="F283" s="6"/>
      <c r="G283" s="6"/>
      <c r="H283" s="6"/>
      <c r="I283" s="6"/>
      <c r="J283" s="6"/>
      <c r="K283" s="6"/>
      <c r="L283" s="6"/>
      <c r="M283" s="6"/>
    </row>
    <row r="284" spans="5:13" x14ac:dyDescent="0.25">
      <c r="E284" s="6"/>
      <c r="F284" s="6"/>
      <c r="G284" s="6"/>
      <c r="H284" s="6"/>
      <c r="I284" s="6"/>
      <c r="J284" s="6"/>
      <c r="K284" s="6"/>
      <c r="L284" s="6"/>
      <c r="M284" s="6"/>
    </row>
    <row r="285" spans="5:13" x14ac:dyDescent="0.25">
      <c r="E285" s="6"/>
      <c r="F285" s="6"/>
      <c r="G285" s="6"/>
      <c r="H285" s="6"/>
      <c r="I285" s="6"/>
      <c r="J285" s="6"/>
      <c r="K285" s="6"/>
      <c r="L285" s="6"/>
      <c r="M285" s="6"/>
    </row>
    <row r="286" spans="5:13" x14ac:dyDescent="0.25">
      <c r="E286" s="6"/>
      <c r="F286" s="6"/>
      <c r="G286" s="6"/>
      <c r="H286" s="6"/>
      <c r="I286" s="6"/>
      <c r="J286" s="6"/>
      <c r="K286" s="6"/>
      <c r="L286" s="6"/>
      <c r="M286" s="6"/>
    </row>
    <row r="287" spans="5:13" x14ac:dyDescent="0.25">
      <c r="E287" s="6"/>
      <c r="F287" s="6"/>
      <c r="G287" s="6"/>
      <c r="H287" s="6"/>
      <c r="I287" s="6"/>
      <c r="J287" s="6"/>
      <c r="K287" s="6"/>
      <c r="L287" s="6"/>
      <c r="M287" s="6"/>
    </row>
    <row r="288" spans="5:13" x14ac:dyDescent="0.25">
      <c r="E288" s="6"/>
      <c r="F288" s="6"/>
      <c r="G288" s="6"/>
      <c r="H288" s="6"/>
      <c r="I288" s="6"/>
      <c r="J288" s="6"/>
      <c r="K288" s="6"/>
      <c r="L288" s="6"/>
      <c r="M288" s="6"/>
    </row>
    <row r="289" spans="5:13" x14ac:dyDescent="0.25">
      <c r="E289" s="6"/>
      <c r="F289" s="6"/>
      <c r="G289" s="6"/>
      <c r="H289" s="6"/>
      <c r="I289" s="6"/>
      <c r="J289" s="6"/>
      <c r="K289" s="6"/>
      <c r="L289" s="6"/>
      <c r="M289" s="6"/>
    </row>
    <row r="290" spans="5:13" x14ac:dyDescent="0.25">
      <c r="E290" s="6"/>
      <c r="F290" s="6"/>
      <c r="G290" s="6"/>
      <c r="H290" s="6"/>
      <c r="I290" s="6"/>
      <c r="J290" s="6"/>
      <c r="K290" s="6"/>
      <c r="L290" s="6"/>
      <c r="M290" s="6"/>
    </row>
    <row r="291" spans="5:13" x14ac:dyDescent="0.25">
      <c r="E291" s="6"/>
      <c r="F291" s="6"/>
      <c r="G291" s="6"/>
      <c r="H291" s="6"/>
      <c r="I291" s="6"/>
      <c r="J291" s="6"/>
      <c r="K291" s="6"/>
      <c r="L291" s="6"/>
      <c r="M291" s="6"/>
    </row>
    <row r="292" spans="5:13" x14ac:dyDescent="0.25">
      <c r="E292" s="6"/>
      <c r="F292" s="6"/>
      <c r="G292" s="6"/>
      <c r="H292" s="6"/>
      <c r="I292" s="6"/>
      <c r="J292" s="6"/>
      <c r="K292" s="6"/>
      <c r="L292" s="6"/>
      <c r="M292" s="6"/>
    </row>
    <row r="293" spans="5:13" x14ac:dyDescent="0.25">
      <c r="E293" s="6"/>
      <c r="F293" s="6"/>
      <c r="G293" s="6"/>
      <c r="H293" s="6"/>
      <c r="I293" s="6"/>
      <c r="J293" s="6"/>
      <c r="K293" s="6"/>
      <c r="L293" s="6"/>
      <c r="M293" s="6"/>
    </row>
    <row r="294" spans="5:13" x14ac:dyDescent="0.25">
      <c r="E294" s="6"/>
      <c r="F294" s="6"/>
      <c r="G294" s="6"/>
      <c r="H294" s="6"/>
      <c r="I294" s="6"/>
      <c r="J294" s="6"/>
      <c r="K294" s="6"/>
      <c r="L294" s="6"/>
      <c r="M294" s="6"/>
    </row>
    <row r="295" spans="5:13" x14ac:dyDescent="0.25">
      <c r="E295" s="6"/>
      <c r="F295" s="6"/>
      <c r="G295" s="6"/>
      <c r="H295" s="6"/>
      <c r="I295" s="6"/>
      <c r="J295" s="6"/>
      <c r="K295" s="6"/>
      <c r="L295" s="6"/>
      <c r="M295" s="6"/>
    </row>
    <row r="296" spans="5:13" x14ac:dyDescent="0.25">
      <c r="E296" s="6"/>
      <c r="F296" s="6"/>
      <c r="G296" s="6"/>
      <c r="H296" s="6"/>
      <c r="I296" s="6"/>
      <c r="J296" s="6"/>
      <c r="K296" s="6"/>
      <c r="L296" s="6"/>
      <c r="M296" s="6"/>
    </row>
    <row r="297" spans="5:13" x14ac:dyDescent="0.25">
      <c r="E297" s="6"/>
      <c r="F297" s="6"/>
      <c r="G297" s="6"/>
      <c r="H297" s="6"/>
      <c r="I297" s="6"/>
      <c r="J297" s="6"/>
      <c r="K297" s="6"/>
      <c r="L297" s="6"/>
      <c r="M297" s="6"/>
    </row>
    <row r="298" spans="5:13" x14ac:dyDescent="0.25">
      <c r="E298" s="6"/>
      <c r="F298" s="6"/>
      <c r="G298" s="6"/>
      <c r="H298" s="6"/>
      <c r="I298" s="6"/>
      <c r="J298" s="6"/>
      <c r="K298" s="6"/>
      <c r="L298" s="6"/>
      <c r="M298" s="6"/>
    </row>
    <row r="299" spans="5:13" x14ac:dyDescent="0.25">
      <c r="E299" s="6"/>
      <c r="F299" s="6"/>
      <c r="G299" s="6"/>
      <c r="H299" s="6"/>
      <c r="I299" s="6"/>
      <c r="J299" s="6"/>
      <c r="K299" s="6"/>
      <c r="L299" s="6"/>
      <c r="M299" s="6"/>
    </row>
    <row r="300" spans="5:13" x14ac:dyDescent="0.25">
      <c r="E300" s="6"/>
      <c r="F300" s="6"/>
      <c r="G300" s="6"/>
      <c r="H300" s="6"/>
      <c r="I300" s="6"/>
      <c r="J300" s="6"/>
      <c r="K300" s="6"/>
      <c r="L300" s="6"/>
      <c r="M300" s="6"/>
    </row>
    <row r="301" spans="5:13" x14ac:dyDescent="0.25">
      <c r="E301" s="6"/>
      <c r="F301" s="6"/>
      <c r="G301" s="6"/>
      <c r="H301" s="6"/>
      <c r="I301" s="6"/>
      <c r="J301" s="6"/>
      <c r="K301" s="6"/>
      <c r="L301" s="6"/>
      <c r="M301" s="6"/>
    </row>
    <row r="302" spans="5:13" x14ac:dyDescent="0.25">
      <c r="E302" s="6"/>
      <c r="F302" s="6"/>
      <c r="G302" s="6"/>
      <c r="H302" s="6"/>
      <c r="I302" s="6"/>
      <c r="J302" s="6"/>
      <c r="K302" s="6"/>
      <c r="L302" s="6"/>
      <c r="M302" s="6"/>
    </row>
    <row r="303" spans="5:13" x14ac:dyDescent="0.25">
      <c r="E303" s="6"/>
      <c r="F303" s="6"/>
      <c r="G303" s="6"/>
      <c r="H303" s="6"/>
      <c r="I303" s="6"/>
      <c r="J303" s="6"/>
      <c r="K303" s="6"/>
      <c r="L303" s="6"/>
      <c r="M303" s="6"/>
    </row>
    <row r="304" spans="5:13" x14ac:dyDescent="0.25">
      <c r="E304" s="6"/>
      <c r="F304" s="6"/>
      <c r="G304" s="6"/>
      <c r="H304" s="6"/>
      <c r="I304" s="6"/>
      <c r="J304" s="6"/>
      <c r="K304" s="6"/>
      <c r="L304" s="6"/>
      <c r="M304" s="6"/>
    </row>
    <row r="305" spans="5:13" x14ac:dyDescent="0.25">
      <c r="E305" s="6"/>
      <c r="F305" s="6"/>
      <c r="G305" s="6"/>
      <c r="H305" s="6"/>
      <c r="I305" s="6"/>
      <c r="J305" s="6"/>
      <c r="K305" s="6"/>
      <c r="L305" s="6"/>
      <c r="M305" s="6"/>
    </row>
    <row r="306" spans="5:13" x14ac:dyDescent="0.25">
      <c r="E306" s="6"/>
      <c r="F306" s="6"/>
      <c r="G306" s="6"/>
      <c r="H306" s="6"/>
      <c r="I306" s="6"/>
      <c r="J306" s="6"/>
      <c r="K306" s="6"/>
      <c r="L306" s="6"/>
      <c r="M306" s="6"/>
    </row>
    <row r="307" spans="5:13" x14ac:dyDescent="0.25">
      <c r="E307" s="6"/>
      <c r="F307" s="6"/>
      <c r="G307" s="6"/>
      <c r="H307" s="6"/>
      <c r="I307" s="6"/>
      <c r="J307" s="6"/>
      <c r="K307" s="6"/>
      <c r="L307" s="6"/>
      <c r="M307" s="6"/>
    </row>
    <row r="308" spans="5:13" x14ac:dyDescent="0.25">
      <c r="E308" s="6"/>
      <c r="F308" s="6"/>
      <c r="G308" s="6"/>
      <c r="H308" s="6"/>
      <c r="I308" s="6"/>
      <c r="J308" s="6"/>
      <c r="K308" s="6"/>
      <c r="L308" s="6"/>
      <c r="M308" s="6"/>
    </row>
    <row r="309" spans="5:13" x14ac:dyDescent="0.25">
      <c r="E309" s="6"/>
      <c r="F309" s="6"/>
      <c r="G309" s="6"/>
      <c r="H309" s="6"/>
      <c r="I309" s="6"/>
      <c r="J309" s="6"/>
      <c r="K309" s="6"/>
      <c r="L309" s="6"/>
      <c r="M309" s="6"/>
    </row>
    <row r="310" spans="5:13" x14ac:dyDescent="0.25">
      <c r="E310" s="6"/>
      <c r="F310" s="6"/>
      <c r="G310" s="6"/>
      <c r="H310" s="6"/>
      <c r="I310" s="6"/>
      <c r="J310" s="6"/>
      <c r="K310" s="6"/>
      <c r="L310" s="6"/>
      <c r="M310" s="6"/>
    </row>
    <row r="311" spans="5:13" x14ac:dyDescent="0.25">
      <c r="E311" s="6"/>
      <c r="F311" s="6"/>
      <c r="G311" s="6"/>
      <c r="H311" s="6"/>
      <c r="I311" s="6"/>
      <c r="J311" s="6"/>
      <c r="K311" s="6"/>
      <c r="L311" s="6"/>
      <c r="M311" s="6"/>
    </row>
    <row r="312" spans="5:13" x14ac:dyDescent="0.25">
      <c r="E312" s="6"/>
      <c r="F312" s="6"/>
      <c r="G312" s="6"/>
      <c r="H312" s="6"/>
      <c r="I312" s="6"/>
      <c r="J312" s="6"/>
      <c r="K312" s="6"/>
      <c r="L312" s="6"/>
      <c r="M312" s="6"/>
    </row>
    <row r="313" spans="5:13" x14ac:dyDescent="0.25">
      <c r="E313" s="6"/>
      <c r="F313" s="6"/>
      <c r="G313" s="6"/>
      <c r="H313" s="6"/>
      <c r="I313" s="6"/>
      <c r="J313" s="6"/>
      <c r="K313" s="6"/>
      <c r="L313" s="6"/>
      <c r="M313" s="6"/>
    </row>
    <row r="314" spans="5:13" x14ac:dyDescent="0.25">
      <c r="E314" s="6"/>
      <c r="F314" s="6"/>
      <c r="G314" s="6"/>
      <c r="H314" s="6"/>
      <c r="I314" s="6"/>
      <c r="J314" s="6"/>
      <c r="K314" s="6"/>
      <c r="L314" s="6"/>
      <c r="M314" s="6"/>
    </row>
    <row r="315" spans="5:13" x14ac:dyDescent="0.25">
      <c r="E315" s="6"/>
      <c r="F315" s="6"/>
      <c r="G315" s="6"/>
      <c r="H315" s="6"/>
      <c r="I315" s="6"/>
      <c r="J315" s="6"/>
      <c r="K315" s="6"/>
      <c r="L315" s="6"/>
      <c r="M315" s="6"/>
    </row>
    <row r="316" spans="5:13" x14ac:dyDescent="0.25">
      <c r="E316" s="6"/>
      <c r="F316" s="6"/>
      <c r="G316" s="6"/>
      <c r="H316" s="6"/>
      <c r="I316" s="6"/>
      <c r="J316" s="6"/>
      <c r="K316" s="6"/>
      <c r="L316" s="6"/>
      <c r="M316" s="6"/>
    </row>
    <row r="317" spans="5:13" x14ac:dyDescent="0.25">
      <c r="E317" s="6"/>
      <c r="F317" s="6"/>
      <c r="G317" s="6"/>
      <c r="H317" s="6"/>
      <c r="I317" s="6"/>
      <c r="J317" s="6"/>
      <c r="K317" s="6"/>
      <c r="L317" s="6"/>
      <c r="M317" s="6"/>
    </row>
    <row r="318" spans="5:13" x14ac:dyDescent="0.25">
      <c r="E318" s="6"/>
      <c r="F318" s="6"/>
      <c r="G318" s="6"/>
      <c r="H318" s="6"/>
      <c r="I318" s="6"/>
      <c r="J318" s="6"/>
      <c r="K318" s="6"/>
      <c r="L318" s="6"/>
      <c r="M318" s="6"/>
    </row>
    <row r="319" spans="5:13" x14ac:dyDescent="0.25">
      <c r="E319" s="6"/>
      <c r="F319" s="6"/>
      <c r="G319" s="6"/>
      <c r="H319" s="6"/>
      <c r="I319" s="6"/>
      <c r="J319" s="6"/>
      <c r="K319" s="6"/>
      <c r="L319" s="6"/>
      <c r="M319" s="6"/>
    </row>
    <row r="320" spans="5:13" x14ac:dyDescent="0.25">
      <c r="E320" s="6"/>
      <c r="F320" s="6"/>
      <c r="G320" s="6"/>
      <c r="H320" s="6"/>
      <c r="I320" s="6"/>
      <c r="J320" s="6"/>
      <c r="K320" s="6"/>
      <c r="L320" s="6"/>
      <c r="M320" s="6"/>
    </row>
    <row r="321" spans="5:13" x14ac:dyDescent="0.25">
      <c r="E321" s="6"/>
      <c r="F321" s="6"/>
      <c r="G321" s="6"/>
      <c r="H321" s="6"/>
      <c r="I321" s="6"/>
      <c r="J321" s="6"/>
      <c r="K321" s="6"/>
      <c r="L321" s="6"/>
      <c r="M321" s="6"/>
    </row>
    <row r="322" spans="5:13" x14ac:dyDescent="0.25">
      <c r="E322" s="6"/>
      <c r="F322" s="6"/>
      <c r="G322" s="6"/>
      <c r="H322" s="6"/>
      <c r="I322" s="6"/>
      <c r="J322" s="6"/>
      <c r="K322" s="6"/>
      <c r="L322" s="6"/>
      <c r="M322" s="6"/>
    </row>
    <row r="323" spans="5:13" x14ac:dyDescent="0.25">
      <c r="E323" s="6"/>
      <c r="F323" s="6"/>
      <c r="G323" s="6"/>
      <c r="H323" s="6"/>
      <c r="I323" s="6"/>
      <c r="J323" s="6"/>
      <c r="K323" s="6"/>
      <c r="L323" s="6"/>
      <c r="M323" s="6"/>
    </row>
    <row r="324" spans="5:13" x14ac:dyDescent="0.25">
      <c r="E324" s="6"/>
      <c r="F324" s="6"/>
      <c r="G324" s="6"/>
      <c r="H324" s="6"/>
      <c r="I324" s="6"/>
      <c r="J324" s="6"/>
      <c r="K324" s="6"/>
      <c r="L324" s="6"/>
      <c r="M324" s="6"/>
    </row>
    <row r="325" spans="5:13" x14ac:dyDescent="0.25">
      <c r="E325" s="6"/>
      <c r="F325" s="6"/>
      <c r="G325" s="6"/>
      <c r="H325" s="6"/>
      <c r="I325" s="6"/>
      <c r="J325" s="6"/>
      <c r="K325" s="6"/>
      <c r="L325" s="6"/>
      <c r="M325" s="6"/>
    </row>
    <row r="326" spans="5:13" x14ac:dyDescent="0.25">
      <c r="E326" s="6"/>
      <c r="F326" s="6"/>
      <c r="G326" s="6"/>
      <c r="H326" s="6"/>
      <c r="I326" s="6"/>
      <c r="J326" s="6"/>
      <c r="K326" s="6"/>
      <c r="L326" s="6"/>
      <c r="M326" s="6"/>
    </row>
    <row r="327" spans="5:13" x14ac:dyDescent="0.25">
      <c r="E327" s="6"/>
      <c r="F327" s="6"/>
      <c r="G327" s="6"/>
      <c r="H327" s="6"/>
      <c r="I327" s="6"/>
      <c r="J327" s="6"/>
      <c r="K327" s="6"/>
      <c r="L327" s="6"/>
      <c r="M327" s="6"/>
    </row>
    <row r="328" spans="5:13" x14ac:dyDescent="0.25">
      <c r="E328" s="6"/>
      <c r="F328" s="6"/>
      <c r="G328" s="6"/>
      <c r="H328" s="6"/>
      <c r="I328" s="6"/>
      <c r="J328" s="6"/>
      <c r="K328" s="6"/>
      <c r="L328" s="6"/>
      <c r="M328" s="6"/>
    </row>
    <row r="329" spans="5:13" x14ac:dyDescent="0.25">
      <c r="E329" s="6"/>
      <c r="F329" s="6"/>
      <c r="G329" s="6"/>
      <c r="H329" s="6"/>
      <c r="I329" s="6"/>
      <c r="J329" s="6"/>
      <c r="K329" s="6"/>
      <c r="L329" s="6"/>
      <c r="M329" s="6"/>
    </row>
    <row r="330" spans="5:13" x14ac:dyDescent="0.25">
      <c r="E330" s="6"/>
      <c r="F330" s="6"/>
      <c r="G330" s="6"/>
      <c r="H330" s="6"/>
      <c r="I330" s="6"/>
      <c r="J330" s="6"/>
      <c r="K330" s="6"/>
      <c r="L330" s="6"/>
      <c r="M330" s="6"/>
    </row>
    <row r="331" spans="5:13" x14ac:dyDescent="0.25">
      <c r="E331" s="6"/>
      <c r="F331" s="6"/>
      <c r="G331" s="6"/>
      <c r="H331" s="6"/>
      <c r="I331" s="6"/>
      <c r="J331" s="6"/>
      <c r="K331" s="6"/>
      <c r="L331" s="6"/>
      <c r="M331" s="6"/>
    </row>
    <row r="332" spans="5:13" x14ac:dyDescent="0.25">
      <c r="E332" s="6"/>
      <c r="F332" s="6"/>
      <c r="G332" s="6"/>
      <c r="H332" s="6"/>
      <c r="I332" s="6"/>
      <c r="J332" s="6"/>
      <c r="K332" s="6"/>
      <c r="L332" s="6"/>
      <c r="M332" s="6"/>
    </row>
    <row r="333" spans="5:13" x14ac:dyDescent="0.25">
      <c r="E333" s="6"/>
      <c r="F333" s="6"/>
      <c r="G333" s="6"/>
      <c r="H333" s="6"/>
      <c r="I333" s="6"/>
      <c r="J333" s="6"/>
      <c r="K333" s="6"/>
      <c r="L333" s="6"/>
      <c r="M333" s="6"/>
    </row>
    <row r="334" spans="5:13" x14ac:dyDescent="0.25">
      <c r="E334" s="6"/>
      <c r="F334" s="6"/>
      <c r="G334" s="6"/>
      <c r="H334" s="6"/>
      <c r="I334" s="6"/>
      <c r="J334" s="6"/>
      <c r="K334" s="6"/>
      <c r="L334" s="6"/>
      <c r="M334" s="6"/>
    </row>
    <row r="335" spans="5:13" x14ac:dyDescent="0.25">
      <c r="E335" s="6"/>
      <c r="F335" s="6"/>
      <c r="G335" s="6"/>
      <c r="H335" s="6"/>
      <c r="I335" s="6"/>
      <c r="J335" s="6"/>
      <c r="K335" s="6"/>
      <c r="L335" s="6"/>
      <c r="M335" s="6"/>
    </row>
    <row r="336" spans="5:13" x14ac:dyDescent="0.25">
      <c r="E336" s="6"/>
      <c r="F336" s="6"/>
      <c r="G336" s="6"/>
      <c r="H336" s="6"/>
      <c r="I336" s="6"/>
      <c r="J336" s="6"/>
      <c r="K336" s="6"/>
      <c r="L336" s="6"/>
      <c r="M336" s="6"/>
    </row>
    <row r="337" spans="5:13" x14ac:dyDescent="0.25">
      <c r="E337" s="6"/>
      <c r="F337" s="6"/>
      <c r="G337" s="6"/>
      <c r="H337" s="6"/>
      <c r="I337" s="6"/>
      <c r="J337" s="6"/>
      <c r="K337" s="6"/>
      <c r="L337" s="6"/>
      <c r="M337" s="6"/>
    </row>
    <row r="338" spans="5:13" x14ac:dyDescent="0.25">
      <c r="E338" s="6"/>
      <c r="F338" s="6"/>
      <c r="G338" s="6"/>
      <c r="H338" s="6"/>
      <c r="I338" s="6"/>
      <c r="J338" s="6"/>
      <c r="K338" s="6"/>
      <c r="L338" s="6"/>
      <c r="M338" s="6"/>
    </row>
    <row r="339" spans="5:13" x14ac:dyDescent="0.25">
      <c r="E339" s="6"/>
      <c r="F339" s="6"/>
      <c r="G339" s="6"/>
      <c r="H339" s="6"/>
      <c r="I339" s="6"/>
      <c r="J339" s="6"/>
      <c r="K339" s="6"/>
      <c r="L339" s="6"/>
      <c r="M339" s="6"/>
    </row>
    <row r="340" spans="5:13" x14ac:dyDescent="0.25">
      <c r="E340" s="6"/>
      <c r="F340" s="6"/>
      <c r="G340" s="6"/>
      <c r="H340" s="6"/>
      <c r="I340" s="6"/>
      <c r="J340" s="6"/>
      <c r="K340" s="6"/>
      <c r="L340" s="6"/>
      <c r="M340" s="6"/>
    </row>
    <row r="341" spans="5:13" x14ac:dyDescent="0.25">
      <c r="E341" s="6"/>
      <c r="F341" s="6"/>
      <c r="G341" s="6"/>
      <c r="H341" s="6"/>
      <c r="I341" s="6"/>
      <c r="J341" s="6"/>
      <c r="K341" s="6"/>
      <c r="L341" s="6"/>
      <c r="M341" s="6"/>
    </row>
    <row r="342" spans="5:13" x14ac:dyDescent="0.25">
      <c r="E342" s="6"/>
      <c r="F342" s="6"/>
      <c r="G342" s="6"/>
      <c r="H342" s="6"/>
      <c r="I342" s="6"/>
      <c r="J342" s="6"/>
      <c r="K342" s="6"/>
      <c r="L342" s="6"/>
      <c r="M342" s="6"/>
    </row>
    <row r="343" spans="5:13" x14ac:dyDescent="0.25">
      <c r="E343" s="6"/>
      <c r="F343" s="6"/>
      <c r="G343" s="6"/>
      <c r="H343" s="6"/>
      <c r="I343" s="6"/>
      <c r="J343" s="6"/>
      <c r="K343" s="6"/>
      <c r="L343" s="6"/>
      <c r="M343" s="6"/>
    </row>
    <row r="344" spans="5:13" x14ac:dyDescent="0.25">
      <c r="E344" s="6"/>
      <c r="F344" s="6"/>
      <c r="G344" s="6"/>
      <c r="H344" s="6"/>
      <c r="I344" s="6"/>
      <c r="J344" s="6"/>
      <c r="K344" s="6"/>
      <c r="L344" s="6"/>
      <c r="M344" s="6"/>
    </row>
    <row r="345" spans="5:13" x14ac:dyDescent="0.25">
      <c r="E345" s="6"/>
      <c r="F345" s="6"/>
      <c r="G345" s="6"/>
      <c r="H345" s="6"/>
      <c r="I345" s="6"/>
      <c r="J345" s="6"/>
      <c r="K345" s="6"/>
      <c r="L345" s="6"/>
      <c r="M345" s="6"/>
    </row>
    <row r="346" spans="5:13" x14ac:dyDescent="0.25">
      <c r="E346" s="6"/>
      <c r="F346" s="6"/>
      <c r="G346" s="6"/>
      <c r="H346" s="6"/>
      <c r="I346" s="6"/>
      <c r="J346" s="6"/>
      <c r="K346" s="6"/>
      <c r="L346" s="6"/>
      <c r="M346" s="6"/>
    </row>
    <row r="347" spans="5:13" x14ac:dyDescent="0.25">
      <c r="E347" s="6"/>
      <c r="F347" s="6"/>
      <c r="G347" s="6"/>
      <c r="H347" s="6"/>
      <c r="I347" s="6"/>
      <c r="J347" s="6"/>
      <c r="K347" s="6"/>
      <c r="L347" s="6"/>
      <c r="M347" s="6"/>
    </row>
    <row r="348" spans="5:13" x14ac:dyDescent="0.25">
      <c r="E348" s="6"/>
      <c r="F348" s="6"/>
      <c r="G348" s="6"/>
      <c r="H348" s="6"/>
      <c r="I348" s="6"/>
      <c r="J348" s="6"/>
      <c r="K348" s="6"/>
      <c r="L348" s="6"/>
      <c r="M348" s="6"/>
    </row>
    <row r="349" spans="5:13" x14ac:dyDescent="0.25">
      <c r="E349" s="6"/>
      <c r="F349" s="6"/>
      <c r="G349" s="6"/>
      <c r="H349" s="6"/>
      <c r="I349" s="6"/>
      <c r="J349" s="6"/>
      <c r="K349" s="6"/>
      <c r="L349" s="6"/>
      <c r="M349" s="6"/>
    </row>
    <row r="350" spans="5:13" x14ac:dyDescent="0.25">
      <c r="E350" s="6"/>
      <c r="F350" s="6"/>
      <c r="G350" s="6"/>
      <c r="H350" s="6"/>
      <c r="I350" s="6"/>
      <c r="J350" s="6"/>
      <c r="K350" s="6"/>
      <c r="L350" s="6"/>
      <c r="M350" s="6"/>
    </row>
    <row r="351" spans="5:13" x14ac:dyDescent="0.25">
      <c r="E351" s="6"/>
      <c r="F351" s="6"/>
      <c r="G351" s="6"/>
      <c r="H351" s="6"/>
      <c r="I351" s="6"/>
      <c r="J351" s="6"/>
      <c r="K351" s="6"/>
      <c r="L351" s="6"/>
      <c r="M351" s="6"/>
    </row>
    <row r="352" spans="5:13" x14ac:dyDescent="0.25">
      <c r="E352" s="6"/>
      <c r="F352" s="6"/>
      <c r="G352" s="6"/>
      <c r="H352" s="6"/>
      <c r="I352" s="6"/>
      <c r="J352" s="6"/>
      <c r="K352" s="6"/>
      <c r="L352" s="6"/>
      <c r="M352" s="6"/>
    </row>
    <row r="353" spans="5:13" x14ac:dyDescent="0.25">
      <c r="E353" s="6"/>
      <c r="F353" s="6"/>
      <c r="G353" s="6"/>
      <c r="H353" s="6"/>
      <c r="I353" s="6"/>
      <c r="J353" s="6"/>
      <c r="K353" s="6"/>
      <c r="L353" s="6"/>
      <c r="M353" s="6"/>
    </row>
    <row r="354" spans="5:13" x14ac:dyDescent="0.25">
      <c r="E354" s="6"/>
      <c r="F354" s="6"/>
      <c r="G354" s="6"/>
      <c r="H354" s="6"/>
      <c r="I354" s="6"/>
      <c r="J354" s="6"/>
      <c r="K354" s="6"/>
      <c r="L354" s="6"/>
      <c r="M354" s="6"/>
    </row>
    <row r="355" spans="5:13" x14ac:dyDescent="0.25">
      <c r="E355" s="6"/>
      <c r="F355" s="6"/>
      <c r="G355" s="6"/>
      <c r="H355" s="6"/>
      <c r="I355" s="6"/>
      <c r="J355" s="6"/>
      <c r="K355" s="6"/>
      <c r="L355" s="6"/>
      <c r="M355" s="6"/>
    </row>
    <row r="356" spans="5:13" x14ac:dyDescent="0.25">
      <c r="E356" s="6"/>
      <c r="F356" s="6"/>
      <c r="G356" s="6"/>
      <c r="H356" s="6"/>
      <c r="I356" s="6"/>
      <c r="J356" s="6"/>
      <c r="K356" s="6"/>
      <c r="L356" s="6"/>
      <c r="M356" s="6"/>
    </row>
    <row r="357" spans="5:13" x14ac:dyDescent="0.25">
      <c r="E357" s="6"/>
      <c r="F357" s="6"/>
      <c r="G357" s="6"/>
      <c r="H357" s="6"/>
      <c r="I357" s="6"/>
      <c r="J357" s="6"/>
      <c r="K357" s="6"/>
      <c r="L357" s="6"/>
      <c r="M357" s="6"/>
    </row>
    <row r="358" spans="5:13" x14ac:dyDescent="0.25">
      <c r="E358" s="6"/>
      <c r="F358" s="6"/>
      <c r="G358" s="6"/>
      <c r="H358" s="6"/>
      <c r="I358" s="6"/>
      <c r="J358" s="6"/>
      <c r="K358" s="6"/>
      <c r="L358" s="6"/>
      <c r="M358" s="6"/>
    </row>
    <row r="359" spans="5:13" x14ac:dyDescent="0.25">
      <c r="E359" s="6"/>
      <c r="F359" s="6"/>
      <c r="G359" s="6"/>
      <c r="H359" s="6"/>
      <c r="I359" s="6"/>
      <c r="J359" s="6"/>
      <c r="K359" s="6"/>
      <c r="L359" s="6"/>
      <c r="M359" s="6"/>
    </row>
    <row r="360" spans="5:13" x14ac:dyDescent="0.25">
      <c r="E360" s="6"/>
      <c r="F360" s="6"/>
      <c r="G360" s="6"/>
      <c r="H360" s="6"/>
      <c r="I360" s="6"/>
      <c r="J360" s="6"/>
      <c r="K360" s="6"/>
      <c r="L360" s="6"/>
      <c r="M360" s="6"/>
    </row>
    <row r="361" spans="5:13" x14ac:dyDescent="0.25">
      <c r="E361" s="6"/>
      <c r="F361" s="6"/>
      <c r="G361" s="6"/>
      <c r="H361" s="6"/>
      <c r="I361" s="6"/>
      <c r="J361" s="6"/>
      <c r="K361" s="6"/>
      <c r="L361" s="6"/>
      <c r="M361" s="6"/>
    </row>
    <row r="362" spans="5:13" x14ac:dyDescent="0.25">
      <c r="E362" s="6"/>
      <c r="F362" s="6"/>
      <c r="G362" s="6"/>
      <c r="H362" s="6"/>
      <c r="I362" s="6"/>
      <c r="J362" s="6"/>
      <c r="K362" s="6"/>
      <c r="L362" s="6"/>
      <c r="M362" s="6"/>
    </row>
    <row r="363" spans="5:13" x14ac:dyDescent="0.25">
      <c r="E363" s="6"/>
      <c r="F363" s="6"/>
      <c r="G363" s="6"/>
      <c r="H363" s="6"/>
      <c r="I363" s="6"/>
      <c r="J363" s="6"/>
      <c r="K363" s="6"/>
      <c r="L363" s="6"/>
      <c r="M363" s="6"/>
    </row>
    <row r="364" spans="5:13" x14ac:dyDescent="0.25">
      <c r="E364" s="6"/>
      <c r="F364" s="6"/>
      <c r="G364" s="6"/>
      <c r="H364" s="6"/>
      <c r="I364" s="6"/>
      <c r="J364" s="6"/>
      <c r="K364" s="6"/>
      <c r="L364" s="6"/>
      <c r="M364" s="6"/>
    </row>
    <row r="365" spans="5:13" x14ac:dyDescent="0.25">
      <c r="E365" s="6"/>
      <c r="F365" s="6"/>
      <c r="G365" s="6"/>
      <c r="H365" s="6"/>
      <c r="I365" s="6"/>
      <c r="J365" s="6"/>
      <c r="K365" s="6"/>
      <c r="L365" s="6"/>
      <c r="M365" s="6"/>
    </row>
    <row r="366" spans="5:13" x14ac:dyDescent="0.25">
      <c r="E366" s="6"/>
      <c r="F366" s="6"/>
      <c r="G366" s="6"/>
      <c r="H366" s="6"/>
      <c r="I366" s="6"/>
      <c r="J366" s="6"/>
      <c r="K366" s="6"/>
      <c r="L366" s="6"/>
      <c r="M366" s="6"/>
    </row>
    <row r="367" spans="5:13" x14ac:dyDescent="0.25">
      <c r="E367" s="6"/>
      <c r="F367" s="6"/>
      <c r="G367" s="6"/>
      <c r="H367" s="6"/>
      <c r="I367" s="6"/>
      <c r="J367" s="6"/>
      <c r="K367" s="6"/>
      <c r="L367" s="6"/>
      <c r="M367" s="6"/>
    </row>
    <row r="368" spans="5:13" x14ac:dyDescent="0.25">
      <c r="E368" s="6"/>
      <c r="F368" s="6"/>
      <c r="G368" s="6"/>
      <c r="H368" s="6"/>
      <c r="I368" s="6"/>
      <c r="J368" s="6"/>
      <c r="K368" s="6"/>
      <c r="L368" s="6"/>
      <c r="M368" s="6"/>
    </row>
    <row r="369" spans="5:13" x14ac:dyDescent="0.25">
      <c r="E369" s="6"/>
      <c r="F369" s="6"/>
      <c r="G369" s="6"/>
      <c r="H369" s="6"/>
      <c r="I369" s="6"/>
      <c r="J369" s="6"/>
      <c r="K369" s="6"/>
      <c r="L369" s="6"/>
      <c r="M369" s="6"/>
    </row>
    <row r="370" spans="5:13" x14ac:dyDescent="0.25">
      <c r="E370" s="6"/>
      <c r="F370" s="6"/>
      <c r="G370" s="6"/>
      <c r="H370" s="6"/>
      <c r="I370" s="6"/>
      <c r="J370" s="6"/>
      <c r="K370" s="6"/>
      <c r="L370" s="6"/>
      <c r="M370" s="6"/>
    </row>
    <row r="371" spans="5:13" x14ac:dyDescent="0.25">
      <c r="E371" s="6"/>
      <c r="F371" s="6"/>
      <c r="G371" s="6"/>
      <c r="H371" s="6"/>
      <c r="I371" s="6"/>
      <c r="J371" s="6"/>
      <c r="K371" s="6"/>
      <c r="L371" s="6"/>
      <c r="M371" s="6"/>
    </row>
    <row r="372" spans="5:13" x14ac:dyDescent="0.25">
      <c r="E372" s="6"/>
      <c r="F372" s="6"/>
      <c r="G372" s="6"/>
      <c r="H372" s="6"/>
      <c r="I372" s="6"/>
      <c r="J372" s="6"/>
      <c r="K372" s="6"/>
      <c r="L372" s="6"/>
      <c r="M372" s="6"/>
    </row>
    <row r="373" spans="5:13" x14ac:dyDescent="0.25">
      <c r="E373" s="6"/>
      <c r="F373" s="6"/>
      <c r="G373" s="6"/>
      <c r="H373" s="6"/>
      <c r="I373" s="6"/>
      <c r="J373" s="6"/>
      <c r="K373" s="6"/>
      <c r="L373" s="6"/>
      <c r="M373" s="6"/>
    </row>
    <row r="374" spans="5:13" x14ac:dyDescent="0.25">
      <c r="E374" s="6"/>
      <c r="F374" s="6"/>
      <c r="G374" s="6"/>
      <c r="H374" s="6"/>
      <c r="I374" s="6"/>
      <c r="J374" s="6"/>
      <c r="K374" s="6"/>
      <c r="L374" s="6"/>
      <c r="M374" s="6"/>
    </row>
    <row r="375" spans="5:13" x14ac:dyDescent="0.25">
      <c r="E375" s="6"/>
      <c r="F375" s="6"/>
      <c r="G375" s="6"/>
      <c r="H375" s="6"/>
      <c r="I375" s="6"/>
      <c r="J375" s="6"/>
      <c r="K375" s="6"/>
      <c r="L375" s="6"/>
      <c r="M375" s="6"/>
    </row>
    <row r="376" spans="5:13" x14ac:dyDescent="0.25">
      <c r="E376" s="6"/>
      <c r="F376" s="6"/>
      <c r="G376" s="6"/>
      <c r="H376" s="6"/>
      <c r="I376" s="6"/>
      <c r="J376" s="6"/>
      <c r="K376" s="6"/>
      <c r="L376" s="6"/>
      <c r="M376" s="6"/>
    </row>
    <row r="377" spans="5:13" x14ac:dyDescent="0.25">
      <c r="E377" s="6"/>
      <c r="F377" s="6"/>
      <c r="G377" s="6"/>
      <c r="H377" s="6"/>
      <c r="I377" s="6"/>
      <c r="J377" s="6"/>
      <c r="K377" s="6"/>
      <c r="L377" s="6"/>
      <c r="M377" s="6"/>
    </row>
    <row r="378" spans="5:13" x14ac:dyDescent="0.25">
      <c r="E378" s="6"/>
      <c r="F378" s="6"/>
      <c r="G378" s="6"/>
      <c r="H378" s="6"/>
      <c r="I378" s="6"/>
      <c r="J378" s="6"/>
      <c r="K378" s="6"/>
      <c r="L378" s="6"/>
      <c r="M378" s="6"/>
    </row>
    <row r="379" spans="5:13" x14ac:dyDescent="0.25">
      <c r="E379" s="6"/>
      <c r="F379" s="6"/>
      <c r="G379" s="6"/>
      <c r="H379" s="6"/>
      <c r="I379" s="6"/>
      <c r="J379" s="6"/>
      <c r="K379" s="6"/>
      <c r="L379" s="6"/>
      <c r="M379" s="6"/>
    </row>
    <row r="380" spans="5:13" x14ac:dyDescent="0.25">
      <c r="E380" s="6"/>
      <c r="F380" s="6"/>
      <c r="G380" s="6"/>
      <c r="H380" s="6"/>
      <c r="I380" s="6"/>
      <c r="J380" s="6"/>
      <c r="K380" s="6"/>
      <c r="L380" s="6"/>
      <c r="M380" s="6"/>
    </row>
    <row r="381" spans="5:13" x14ac:dyDescent="0.25">
      <c r="E381" s="6"/>
      <c r="F381" s="6"/>
      <c r="G381" s="6"/>
      <c r="H381" s="6"/>
      <c r="I381" s="6"/>
      <c r="J381" s="6"/>
      <c r="K381" s="6"/>
      <c r="L381" s="6"/>
      <c r="M381" s="6"/>
    </row>
    <row r="382" spans="5:13" x14ac:dyDescent="0.25">
      <c r="E382" s="6"/>
      <c r="F382" s="6"/>
      <c r="G382" s="6"/>
      <c r="H382" s="6"/>
      <c r="I382" s="6"/>
      <c r="J382" s="6"/>
      <c r="K382" s="6"/>
      <c r="L382" s="6"/>
      <c r="M382" s="6"/>
    </row>
    <row r="383" spans="5:13" x14ac:dyDescent="0.25">
      <c r="E383" s="6"/>
      <c r="F383" s="6"/>
      <c r="G383" s="6"/>
      <c r="H383" s="6"/>
      <c r="I383" s="6"/>
      <c r="J383" s="6"/>
      <c r="K383" s="6"/>
      <c r="L383" s="6"/>
      <c r="M383" s="6"/>
    </row>
    <row r="384" spans="5:13" x14ac:dyDescent="0.25">
      <c r="E384" s="6"/>
      <c r="F384" s="6"/>
      <c r="G384" s="6"/>
      <c r="H384" s="6"/>
      <c r="I384" s="6"/>
      <c r="J384" s="6"/>
      <c r="K384" s="6"/>
      <c r="L384" s="6"/>
      <c r="M384" s="6"/>
    </row>
    <row r="385" spans="5:13" x14ac:dyDescent="0.25">
      <c r="E385" s="6"/>
      <c r="F385" s="6"/>
      <c r="G385" s="6"/>
      <c r="H385" s="6"/>
      <c r="I385" s="6"/>
      <c r="J385" s="6"/>
      <c r="K385" s="6"/>
      <c r="L385" s="6"/>
      <c r="M385" s="6"/>
    </row>
    <row r="386" spans="5:13" x14ac:dyDescent="0.25">
      <c r="E386" s="6"/>
      <c r="F386" s="6"/>
      <c r="G386" s="6"/>
      <c r="H386" s="6"/>
      <c r="I386" s="6"/>
      <c r="J386" s="6"/>
      <c r="K386" s="6"/>
      <c r="L386" s="6"/>
      <c r="M386" s="6"/>
    </row>
    <row r="387" spans="5:13" x14ac:dyDescent="0.25">
      <c r="E387" s="6"/>
      <c r="F387" s="6"/>
      <c r="G387" s="6"/>
      <c r="H387" s="6"/>
      <c r="I387" s="6"/>
      <c r="J387" s="6"/>
      <c r="K387" s="6"/>
      <c r="L387" s="6"/>
      <c r="M387" s="6"/>
    </row>
    <row r="388" spans="5:13" x14ac:dyDescent="0.25">
      <c r="E388" s="6"/>
      <c r="F388" s="6"/>
      <c r="G388" s="6"/>
      <c r="H388" s="6"/>
      <c r="I388" s="6"/>
      <c r="J388" s="6"/>
      <c r="K388" s="6"/>
      <c r="L388" s="6"/>
      <c r="M388" s="6"/>
    </row>
    <row r="389" spans="5:13" x14ac:dyDescent="0.25">
      <c r="E389" s="6"/>
      <c r="F389" s="6"/>
      <c r="G389" s="6"/>
      <c r="H389" s="6"/>
      <c r="I389" s="6"/>
      <c r="J389" s="6"/>
      <c r="K389" s="6"/>
      <c r="L389" s="6"/>
      <c r="M389" s="6"/>
    </row>
    <row r="390" spans="5:13" x14ac:dyDescent="0.25">
      <c r="E390" s="6"/>
      <c r="F390" s="6"/>
      <c r="G390" s="6"/>
      <c r="H390" s="6"/>
      <c r="I390" s="6"/>
      <c r="J390" s="6"/>
      <c r="K390" s="6"/>
      <c r="L390" s="6"/>
      <c r="M390" s="6"/>
    </row>
    <row r="391" spans="5:13" x14ac:dyDescent="0.25">
      <c r="E391" s="6"/>
      <c r="F391" s="6"/>
      <c r="G391" s="6"/>
      <c r="H391" s="6"/>
      <c r="I391" s="6"/>
      <c r="J391" s="6"/>
      <c r="K391" s="6"/>
      <c r="L391" s="6"/>
      <c r="M391" s="6"/>
    </row>
    <row r="392" spans="5:13" x14ac:dyDescent="0.25">
      <c r="E392" s="6"/>
      <c r="F392" s="6"/>
      <c r="G392" s="6"/>
      <c r="H392" s="6"/>
      <c r="I392" s="6"/>
      <c r="J392" s="6"/>
      <c r="K392" s="6"/>
      <c r="L392" s="6"/>
      <c r="M392" s="6"/>
    </row>
    <row r="393" spans="5:13" x14ac:dyDescent="0.25">
      <c r="E393" s="6"/>
      <c r="F393" s="6"/>
      <c r="G393" s="6"/>
      <c r="H393" s="6"/>
      <c r="I393" s="6"/>
      <c r="J393" s="6"/>
      <c r="K393" s="6"/>
      <c r="L393" s="6"/>
      <c r="M393" s="6"/>
    </row>
    <row r="394" spans="5:13" x14ac:dyDescent="0.25">
      <c r="E394" s="6"/>
      <c r="F394" s="6"/>
      <c r="G394" s="6"/>
      <c r="H394" s="6"/>
      <c r="I394" s="6"/>
      <c r="J394" s="6"/>
      <c r="K394" s="6"/>
      <c r="L394" s="6"/>
      <c r="M394" s="6"/>
    </row>
    <row r="395" spans="5:13" x14ac:dyDescent="0.25">
      <c r="E395" s="6"/>
      <c r="F395" s="6"/>
      <c r="G395" s="6"/>
      <c r="H395" s="6"/>
      <c r="I395" s="6"/>
      <c r="J395" s="6"/>
      <c r="K395" s="6"/>
      <c r="L395" s="6"/>
      <c r="M395" s="6"/>
    </row>
    <row r="396" spans="5:13" x14ac:dyDescent="0.25">
      <c r="E396" s="6"/>
      <c r="F396" s="6"/>
      <c r="G396" s="6"/>
      <c r="H396" s="6"/>
      <c r="I396" s="6"/>
      <c r="J396" s="6"/>
      <c r="K396" s="6"/>
      <c r="L396" s="6"/>
      <c r="M396" s="6"/>
    </row>
    <row r="397" spans="5:13" x14ac:dyDescent="0.25">
      <c r="E397" s="6"/>
      <c r="F397" s="6"/>
      <c r="G397" s="6"/>
      <c r="H397" s="6"/>
      <c r="I397" s="6"/>
      <c r="J397" s="6"/>
      <c r="K397" s="6"/>
      <c r="L397" s="6"/>
      <c r="M397" s="6"/>
    </row>
    <row r="398" spans="5:13" x14ac:dyDescent="0.25">
      <c r="E398" s="6"/>
      <c r="F398" s="6"/>
      <c r="G398" s="6"/>
      <c r="H398" s="6"/>
      <c r="I398" s="6"/>
      <c r="J398" s="6"/>
      <c r="K398" s="6"/>
      <c r="L398" s="6"/>
      <c r="M398" s="6"/>
    </row>
    <row r="399" spans="5:13" x14ac:dyDescent="0.25">
      <c r="E399" s="6"/>
      <c r="F399" s="6"/>
      <c r="G399" s="6"/>
      <c r="H399" s="6"/>
      <c r="I399" s="6"/>
      <c r="J399" s="6"/>
      <c r="K399" s="6"/>
      <c r="L399" s="6"/>
      <c r="M399" s="6"/>
    </row>
    <row r="400" spans="5:13" x14ac:dyDescent="0.25">
      <c r="E400" s="6"/>
      <c r="F400" s="6"/>
      <c r="G400" s="6"/>
      <c r="H400" s="6"/>
      <c r="I400" s="6"/>
      <c r="J400" s="6"/>
      <c r="K400" s="6"/>
      <c r="L400" s="6"/>
      <c r="M400" s="6"/>
    </row>
    <row r="401" spans="5:13" x14ac:dyDescent="0.25">
      <c r="E401" s="6"/>
      <c r="F401" s="6"/>
      <c r="G401" s="6"/>
      <c r="H401" s="6"/>
      <c r="I401" s="6"/>
      <c r="J401" s="6"/>
      <c r="K401" s="6"/>
      <c r="L401" s="6"/>
      <c r="M401" s="6"/>
    </row>
    <row r="402" spans="5:13" x14ac:dyDescent="0.25">
      <c r="E402" s="6"/>
      <c r="F402" s="6"/>
      <c r="G402" s="6"/>
      <c r="H402" s="6"/>
      <c r="I402" s="6"/>
      <c r="J402" s="6"/>
      <c r="K402" s="6"/>
      <c r="L402" s="6"/>
      <c r="M402" s="6"/>
    </row>
    <row r="403" spans="5:13" x14ac:dyDescent="0.25">
      <c r="E403" s="6"/>
      <c r="F403" s="6"/>
      <c r="G403" s="6"/>
      <c r="H403" s="6"/>
      <c r="I403" s="6"/>
      <c r="J403" s="6"/>
      <c r="K403" s="6"/>
      <c r="L403" s="6"/>
      <c r="M403" s="6"/>
    </row>
    <row r="404" spans="5:13" x14ac:dyDescent="0.25">
      <c r="E404" s="6"/>
      <c r="F404" s="6"/>
      <c r="G404" s="6"/>
      <c r="H404" s="6"/>
      <c r="I404" s="6"/>
      <c r="J404" s="6"/>
      <c r="K404" s="6"/>
      <c r="L404" s="6"/>
      <c r="M404" s="6"/>
    </row>
    <row r="405" spans="5:13" x14ac:dyDescent="0.25">
      <c r="E405" s="6"/>
      <c r="F405" s="6"/>
      <c r="G405" s="6"/>
      <c r="H405" s="6"/>
      <c r="I405" s="6"/>
      <c r="J405" s="6"/>
      <c r="K405" s="6"/>
      <c r="L405" s="6"/>
      <c r="M405" s="6"/>
    </row>
    <row r="406" spans="5:13" x14ac:dyDescent="0.25">
      <c r="E406" s="6"/>
      <c r="F406" s="6"/>
      <c r="G406" s="6"/>
      <c r="H406" s="6"/>
      <c r="I406" s="6"/>
      <c r="J406" s="6"/>
      <c r="K406" s="6"/>
      <c r="L406" s="6"/>
      <c r="M406" s="6"/>
    </row>
    <row r="407" spans="5:13" x14ac:dyDescent="0.25">
      <c r="E407" s="6"/>
      <c r="F407" s="6"/>
      <c r="G407" s="6"/>
      <c r="H407" s="6"/>
      <c r="I407" s="6"/>
      <c r="J407" s="6"/>
      <c r="K407" s="6"/>
      <c r="L407" s="6"/>
      <c r="M407" s="6"/>
    </row>
    <row r="408" spans="5:13" x14ac:dyDescent="0.25">
      <c r="E408" s="6"/>
      <c r="F408" s="6"/>
      <c r="G408" s="6"/>
      <c r="H408" s="6"/>
      <c r="I408" s="6"/>
      <c r="J408" s="6"/>
      <c r="K408" s="6"/>
      <c r="L408" s="6"/>
      <c r="M408" s="6"/>
    </row>
    <row r="409" spans="5:13" x14ac:dyDescent="0.25">
      <c r="E409" s="6"/>
      <c r="F409" s="6"/>
      <c r="G409" s="6"/>
      <c r="H409" s="6"/>
      <c r="I409" s="6"/>
      <c r="J409" s="6"/>
      <c r="K409" s="6"/>
      <c r="L409" s="6"/>
      <c r="M409" s="6"/>
    </row>
    <row r="410" spans="5:13" x14ac:dyDescent="0.25">
      <c r="E410" s="6"/>
      <c r="F410" s="6"/>
      <c r="G410" s="6"/>
      <c r="H410" s="6"/>
      <c r="I410" s="6"/>
      <c r="J410" s="6"/>
      <c r="K410" s="6"/>
      <c r="L410" s="6"/>
      <c r="M410" s="6"/>
    </row>
    <row r="411" spans="5:13" x14ac:dyDescent="0.25">
      <c r="E411" s="6"/>
      <c r="F411" s="6"/>
      <c r="G411" s="6"/>
      <c r="H411" s="6"/>
      <c r="I411" s="6"/>
      <c r="J411" s="6"/>
      <c r="K411" s="6"/>
      <c r="L411" s="6"/>
      <c r="M411" s="6"/>
    </row>
    <row r="412" spans="5:13" x14ac:dyDescent="0.25">
      <c r="E412" s="6"/>
      <c r="F412" s="6"/>
      <c r="G412" s="6"/>
      <c r="H412" s="6"/>
      <c r="I412" s="6"/>
      <c r="J412" s="6"/>
      <c r="K412" s="6"/>
      <c r="L412" s="6"/>
      <c r="M412" s="6"/>
    </row>
    <row r="413" spans="5:13" x14ac:dyDescent="0.25">
      <c r="E413" s="6"/>
      <c r="F413" s="6"/>
      <c r="G413" s="6"/>
      <c r="H413" s="6"/>
      <c r="I413" s="6"/>
      <c r="J413" s="6"/>
      <c r="K413" s="6"/>
      <c r="L413" s="6"/>
      <c r="M413" s="6"/>
    </row>
    <row r="414" spans="5:13" x14ac:dyDescent="0.25">
      <c r="E414" s="6"/>
      <c r="F414" s="6"/>
      <c r="G414" s="6"/>
      <c r="H414" s="6"/>
      <c r="I414" s="6"/>
      <c r="J414" s="6"/>
      <c r="K414" s="6"/>
      <c r="L414" s="6"/>
      <c r="M414" s="6"/>
    </row>
    <row r="415" spans="5:13" x14ac:dyDescent="0.25">
      <c r="E415" s="6"/>
      <c r="F415" s="6"/>
      <c r="G415" s="6"/>
      <c r="H415" s="6"/>
      <c r="I415" s="6"/>
      <c r="J415" s="6"/>
      <c r="K415" s="6"/>
      <c r="L415" s="6"/>
      <c r="M415" s="6"/>
    </row>
    <row r="416" spans="5:13" x14ac:dyDescent="0.25">
      <c r="E416" s="6"/>
      <c r="F416" s="6"/>
      <c r="G416" s="6"/>
      <c r="H416" s="6"/>
      <c r="I416" s="6"/>
      <c r="J416" s="6"/>
      <c r="K416" s="6"/>
      <c r="L416" s="6"/>
      <c r="M416" s="6"/>
    </row>
    <row r="417" spans="5:13" x14ac:dyDescent="0.25">
      <c r="E417" s="6"/>
      <c r="F417" s="6"/>
      <c r="G417" s="6"/>
      <c r="H417" s="6"/>
      <c r="I417" s="6"/>
      <c r="J417" s="6"/>
      <c r="K417" s="6"/>
      <c r="L417" s="6"/>
      <c r="M417" s="6"/>
    </row>
    <row r="418" spans="5:13" x14ac:dyDescent="0.25">
      <c r="E418" s="6"/>
      <c r="F418" s="6"/>
      <c r="G418" s="6"/>
      <c r="H418" s="6"/>
      <c r="I418" s="6"/>
      <c r="J418" s="6"/>
      <c r="K418" s="6"/>
      <c r="L418" s="6"/>
      <c r="M418" s="6"/>
    </row>
    <row r="419" spans="5:13" x14ac:dyDescent="0.25">
      <c r="E419" s="6"/>
      <c r="F419" s="6"/>
      <c r="G419" s="6"/>
      <c r="H419" s="6"/>
      <c r="I419" s="6"/>
      <c r="J419" s="6"/>
      <c r="K419" s="6"/>
      <c r="L419" s="6"/>
      <c r="M419" s="6"/>
    </row>
    <row r="420" spans="5:13" x14ac:dyDescent="0.25">
      <c r="E420" s="6"/>
      <c r="F420" s="6"/>
      <c r="G420" s="6"/>
      <c r="H420" s="6"/>
      <c r="I420" s="6"/>
      <c r="J420" s="6"/>
      <c r="K420" s="6"/>
      <c r="L420" s="6"/>
      <c r="M420" s="6"/>
    </row>
    <row r="421" spans="5:13" x14ac:dyDescent="0.25">
      <c r="E421" s="6"/>
      <c r="F421" s="6"/>
      <c r="G421" s="6"/>
      <c r="H421" s="6"/>
      <c r="I421" s="6"/>
      <c r="J421" s="6"/>
      <c r="K421" s="6"/>
      <c r="L421" s="6"/>
      <c r="M421" s="6"/>
    </row>
    <row r="422" spans="5:13" x14ac:dyDescent="0.25">
      <c r="E422" s="6"/>
      <c r="F422" s="6"/>
      <c r="G422" s="6"/>
      <c r="H422" s="6"/>
      <c r="I422" s="6"/>
      <c r="J422" s="6"/>
      <c r="K422" s="6"/>
      <c r="L422" s="6"/>
      <c r="M422" s="6"/>
    </row>
    <row r="423" spans="5:13" x14ac:dyDescent="0.25">
      <c r="E423" s="6"/>
      <c r="F423" s="6"/>
      <c r="G423" s="6"/>
      <c r="H423" s="6"/>
      <c r="I423" s="6"/>
      <c r="J423" s="6"/>
      <c r="K423" s="6"/>
      <c r="L423" s="6"/>
      <c r="M423" s="6"/>
    </row>
    <row r="424" spans="5:13" x14ac:dyDescent="0.25">
      <c r="E424" s="6"/>
      <c r="F424" s="6"/>
      <c r="G424" s="6"/>
      <c r="H424" s="6"/>
      <c r="I424" s="6"/>
      <c r="J424" s="6"/>
      <c r="K424" s="6"/>
      <c r="L424" s="6"/>
      <c r="M424" s="6"/>
    </row>
    <row r="425" spans="5:13" x14ac:dyDescent="0.25">
      <c r="E425" s="6"/>
      <c r="F425" s="6"/>
      <c r="G425" s="6"/>
      <c r="H425" s="6"/>
      <c r="I425" s="6"/>
      <c r="J425" s="6"/>
      <c r="K425" s="6"/>
      <c r="L425" s="6"/>
      <c r="M425" s="6"/>
    </row>
    <row r="426" spans="5:13" x14ac:dyDescent="0.25">
      <c r="E426" s="6"/>
      <c r="F426" s="6"/>
      <c r="G426" s="6"/>
      <c r="H426" s="6"/>
      <c r="I426" s="6"/>
      <c r="J426" s="6"/>
      <c r="K426" s="6"/>
      <c r="L426" s="6"/>
      <c r="M426" s="6"/>
    </row>
    <row r="427" spans="5:13" x14ac:dyDescent="0.25">
      <c r="E427" s="6"/>
      <c r="F427" s="6"/>
      <c r="G427" s="6"/>
      <c r="H427" s="6"/>
      <c r="I427" s="6"/>
      <c r="J427" s="6"/>
      <c r="K427" s="6"/>
      <c r="L427" s="6"/>
      <c r="M427" s="6"/>
    </row>
    <row r="428" spans="5:13" x14ac:dyDescent="0.25">
      <c r="E428" s="6"/>
      <c r="F428" s="6"/>
      <c r="G428" s="6"/>
      <c r="H428" s="6"/>
      <c r="I428" s="6"/>
      <c r="J428" s="6"/>
      <c r="K428" s="6"/>
      <c r="L428" s="6"/>
      <c r="M428" s="6"/>
    </row>
    <row r="429" spans="5:13" x14ac:dyDescent="0.25">
      <c r="E429" s="6"/>
      <c r="F429" s="6"/>
      <c r="G429" s="6"/>
      <c r="H429" s="6"/>
      <c r="I429" s="6"/>
      <c r="J429" s="6"/>
      <c r="K429" s="6"/>
      <c r="L429" s="6"/>
      <c r="M429" s="6"/>
    </row>
    <row r="430" spans="5:13" x14ac:dyDescent="0.25">
      <c r="E430" s="6"/>
      <c r="F430" s="6"/>
      <c r="G430" s="6"/>
      <c r="H430" s="6"/>
      <c r="I430" s="6"/>
      <c r="J430" s="6"/>
      <c r="K430" s="6"/>
      <c r="L430" s="6"/>
      <c r="M430" s="6"/>
    </row>
    <row r="431" spans="5:13" x14ac:dyDescent="0.25">
      <c r="E431" s="6"/>
      <c r="F431" s="6"/>
      <c r="G431" s="6"/>
      <c r="H431" s="6"/>
      <c r="I431" s="6"/>
      <c r="J431" s="6"/>
      <c r="K431" s="6"/>
      <c r="L431" s="6"/>
      <c r="M431" s="6"/>
    </row>
    <row r="432" spans="5:13" x14ac:dyDescent="0.25">
      <c r="E432" s="6"/>
      <c r="F432" s="6"/>
      <c r="G432" s="6"/>
      <c r="H432" s="6"/>
      <c r="I432" s="6"/>
      <c r="J432" s="6"/>
      <c r="K432" s="6"/>
      <c r="L432" s="6"/>
      <c r="M432" s="6"/>
    </row>
    <row r="433" spans="5:13" x14ac:dyDescent="0.25">
      <c r="E433" s="6"/>
      <c r="F433" s="6"/>
      <c r="G433" s="6"/>
      <c r="H433" s="6"/>
      <c r="I433" s="6"/>
      <c r="J433" s="6"/>
      <c r="K433" s="6"/>
      <c r="L433" s="6"/>
      <c r="M433" s="6"/>
    </row>
    <row r="434" spans="5:13" x14ac:dyDescent="0.25">
      <c r="E434" s="6"/>
      <c r="F434" s="6"/>
      <c r="G434" s="6"/>
      <c r="H434" s="6"/>
      <c r="I434" s="6"/>
      <c r="J434" s="6"/>
      <c r="K434" s="6"/>
      <c r="L434" s="6"/>
      <c r="M434" s="6"/>
    </row>
    <row r="435" spans="5:13" x14ac:dyDescent="0.25">
      <c r="E435" s="6"/>
      <c r="F435" s="6"/>
      <c r="G435" s="6"/>
      <c r="H435" s="6"/>
      <c r="I435" s="6"/>
      <c r="J435" s="6"/>
      <c r="K435" s="6"/>
      <c r="L435" s="6"/>
      <c r="M435" s="6"/>
    </row>
    <row r="436" spans="5:13" x14ac:dyDescent="0.25">
      <c r="E436" s="6"/>
      <c r="F436" s="6"/>
      <c r="G436" s="6"/>
      <c r="H436" s="6"/>
      <c r="I436" s="6"/>
      <c r="J436" s="6"/>
      <c r="K436" s="6"/>
      <c r="L436" s="6"/>
      <c r="M436" s="6"/>
    </row>
    <row r="437" spans="5:13" x14ac:dyDescent="0.25">
      <c r="E437" s="6"/>
      <c r="F437" s="6"/>
      <c r="G437" s="6"/>
      <c r="H437" s="6"/>
      <c r="I437" s="6"/>
      <c r="J437" s="6"/>
      <c r="K437" s="6"/>
      <c r="L437" s="6"/>
      <c r="M437" s="6"/>
    </row>
    <row r="438" spans="5:13" x14ac:dyDescent="0.25">
      <c r="E438" s="6"/>
      <c r="F438" s="6"/>
      <c r="G438" s="6"/>
      <c r="H438" s="6"/>
      <c r="I438" s="6"/>
      <c r="J438" s="6"/>
      <c r="K438" s="6"/>
      <c r="L438" s="6"/>
      <c r="M438" s="6"/>
    </row>
    <row r="439" spans="5:13" x14ac:dyDescent="0.25">
      <c r="E439" s="6"/>
      <c r="F439" s="6"/>
      <c r="G439" s="6"/>
      <c r="H439" s="6"/>
      <c r="I439" s="6"/>
      <c r="J439" s="6"/>
      <c r="K439" s="6"/>
      <c r="L439" s="6"/>
      <c r="M439" s="6"/>
    </row>
    <row r="440" spans="5:13" x14ac:dyDescent="0.25">
      <c r="E440" s="6"/>
      <c r="F440" s="6"/>
      <c r="G440" s="6"/>
      <c r="H440" s="6"/>
      <c r="I440" s="6"/>
      <c r="J440" s="6"/>
      <c r="K440" s="6"/>
      <c r="L440" s="6"/>
      <c r="M440" s="6"/>
    </row>
    <row r="441" spans="5:13" x14ac:dyDescent="0.25">
      <c r="E441" s="6"/>
      <c r="F441" s="6"/>
      <c r="G441" s="6"/>
      <c r="H441" s="6"/>
      <c r="I441" s="6"/>
      <c r="J441" s="6"/>
      <c r="K441" s="6"/>
      <c r="L441" s="6"/>
      <c r="M441" s="6"/>
    </row>
    <row r="442" spans="5:13" x14ac:dyDescent="0.25">
      <c r="E442" s="6"/>
      <c r="F442" s="6"/>
      <c r="G442" s="6"/>
      <c r="H442" s="6"/>
      <c r="I442" s="6"/>
      <c r="J442" s="6"/>
      <c r="K442" s="6"/>
      <c r="L442" s="6"/>
      <c r="M442" s="6"/>
    </row>
    <row r="443" spans="5:13" x14ac:dyDescent="0.25">
      <c r="E443" s="6"/>
      <c r="F443" s="6"/>
      <c r="G443" s="6"/>
      <c r="H443" s="6"/>
      <c r="I443" s="6"/>
      <c r="J443" s="6"/>
      <c r="K443" s="6"/>
      <c r="L443" s="6"/>
      <c r="M443" s="6"/>
    </row>
    <row r="444" spans="5:13" x14ac:dyDescent="0.25">
      <c r="E444" s="6"/>
      <c r="F444" s="6"/>
      <c r="G444" s="6"/>
      <c r="H444" s="6"/>
      <c r="I444" s="6"/>
      <c r="J444" s="6"/>
      <c r="K444" s="6"/>
      <c r="L444" s="6"/>
      <c r="M444" s="6"/>
    </row>
    <row r="445" spans="5:13" x14ac:dyDescent="0.25">
      <c r="E445" s="6"/>
      <c r="F445" s="6"/>
      <c r="G445" s="6"/>
      <c r="H445" s="6"/>
      <c r="I445" s="6"/>
      <c r="J445" s="6"/>
      <c r="K445" s="6"/>
      <c r="L445" s="6"/>
      <c r="M445" s="6"/>
    </row>
    <row r="446" spans="5:13" x14ac:dyDescent="0.25">
      <c r="E446" s="6"/>
      <c r="F446" s="6"/>
      <c r="G446" s="6"/>
      <c r="H446" s="6"/>
      <c r="I446" s="6"/>
      <c r="J446" s="6"/>
      <c r="K446" s="6"/>
      <c r="L446" s="6"/>
      <c r="M446" s="6"/>
    </row>
    <row r="447" spans="5:13" x14ac:dyDescent="0.25">
      <c r="E447" s="6"/>
      <c r="F447" s="6"/>
      <c r="G447" s="6"/>
      <c r="H447" s="6"/>
      <c r="I447" s="6"/>
      <c r="J447" s="6"/>
      <c r="K447" s="6"/>
      <c r="L447" s="6"/>
      <c r="M447" s="6"/>
    </row>
    <row r="448" spans="5:13" x14ac:dyDescent="0.25">
      <c r="E448" s="6"/>
      <c r="F448" s="6"/>
      <c r="G448" s="6"/>
      <c r="H448" s="6"/>
      <c r="I448" s="6"/>
      <c r="J448" s="6"/>
      <c r="K448" s="6"/>
      <c r="L448" s="6"/>
      <c r="M448" s="6"/>
    </row>
    <row r="449" spans="5:13" x14ac:dyDescent="0.25">
      <c r="E449" s="6"/>
      <c r="F449" s="6"/>
      <c r="G449" s="6"/>
      <c r="H449" s="6"/>
      <c r="I449" s="6"/>
      <c r="J449" s="6"/>
      <c r="K449" s="6"/>
      <c r="L449" s="6"/>
      <c r="M449" s="6"/>
    </row>
    <row r="450" spans="5:13" x14ac:dyDescent="0.25">
      <c r="E450" s="6"/>
      <c r="F450" s="6"/>
      <c r="G450" s="6"/>
      <c r="H450" s="6"/>
      <c r="I450" s="6"/>
      <c r="J450" s="6"/>
      <c r="K450" s="6"/>
      <c r="L450" s="6"/>
      <c r="M450" s="6"/>
    </row>
    <row r="451" spans="5:13" x14ac:dyDescent="0.25">
      <c r="E451" s="6"/>
      <c r="F451" s="6"/>
      <c r="G451" s="6"/>
      <c r="H451" s="6"/>
      <c r="I451" s="6"/>
      <c r="J451" s="6"/>
      <c r="K451" s="6"/>
      <c r="L451" s="6"/>
      <c r="M451" s="6"/>
    </row>
    <row r="452" spans="5:13" x14ac:dyDescent="0.25">
      <c r="E452" s="6"/>
      <c r="F452" s="6"/>
      <c r="G452" s="6"/>
      <c r="H452" s="6"/>
      <c r="I452" s="6"/>
      <c r="J452" s="6"/>
      <c r="K452" s="6"/>
      <c r="L452" s="6"/>
      <c r="M452" s="6"/>
    </row>
    <row r="453" spans="5:13" x14ac:dyDescent="0.25">
      <c r="E453" s="6"/>
      <c r="F453" s="6"/>
      <c r="G453" s="6"/>
      <c r="H453" s="6"/>
      <c r="I453" s="6"/>
      <c r="J453" s="6"/>
      <c r="K453" s="6"/>
      <c r="L453" s="6"/>
      <c r="M453" s="6"/>
    </row>
    <row r="454" spans="5:13" x14ac:dyDescent="0.25">
      <c r="E454" s="6"/>
      <c r="F454" s="6"/>
      <c r="G454" s="6"/>
      <c r="H454" s="6"/>
      <c r="I454" s="6"/>
      <c r="J454" s="6"/>
      <c r="K454" s="6"/>
      <c r="L454" s="6"/>
      <c r="M454" s="6"/>
    </row>
    <row r="455" spans="5:13" x14ac:dyDescent="0.25">
      <c r="E455" s="6"/>
      <c r="F455" s="6"/>
      <c r="G455" s="6"/>
      <c r="H455" s="6"/>
      <c r="I455" s="6"/>
      <c r="J455" s="6"/>
      <c r="K455" s="6"/>
      <c r="L455" s="6"/>
      <c r="M455" s="6"/>
    </row>
    <row r="456" spans="5:13" x14ac:dyDescent="0.25">
      <c r="E456" s="6"/>
      <c r="F456" s="6"/>
      <c r="G456" s="6"/>
      <c r="H456" s="6"/>
      <c r="I456" s="6"/>
      <c r="J456" s="6"/>
      <c r="K456" s="6"/>
      <c r="L456" s="6"/>
      <c r="M456" s="6"/>
    </row>
    <row r="457" spans="5:13" x14ac:dyDescent="0.25">
      <c r="E457" s="6"/>
      <c r="F457" s="6"/>
      <c r="G457" s="6"/>
      <c r="H457" s="6"/>
      <c r="I457" s="6"/>
      <c r="J457" s="6"/>
      <c r="K457" s="6"/>
      <c r="L457" s="6"/>
      <c r="M457" s="6"/>
    </row>
    <row r="458" spans="5:13" x14ac:dyDescent="0.25">
      <c r="E458" s="6"/>
      <c r="F458" s="6"/>
      <c r="G458" s="6"/>
      <c r="H458" s="6"/>
      <c r="I458" s="6"/>
      <c r="J458" s="6"/>
      <c r="K458" s="6"/>
      <c r="L458" s="6"/>
      <c r="M458" s="6"/>
    </row>
    <row r="459" spans="5:13" x14ac:dyDescent="0.25">
      <c r="E459" s="6"/>
      <c r="F459" s="6"/>
      <c r="G459" s="6"/>
      <c r="H459" s="6"/>
      <c r="I459" s="6"/>
      <c r="J459" s="6"/>
      <c r="K459" s="6"/>
      <c r="L459" s="6"/>
      <c r="M459" s="6"/>
    </row>
    <row r="460" spans="5:13" x14ac:dyDescent="0.25">
      <c r="E460" s="6"/>
      <c r="F460" s="6"/>
      <c r="G460" s="6"/>
      <c r="H460" s="6"/>
      <c r="I460" s="6"/>
      <c r="J460" s="6"/>
      <c r="K460" s="6"/>
      <c r="L460" s="6"/>
      <c r="M460" s="6"/>
    </row>
    <row r="461" spans="5:13" x14ac:dyDescent="0.25">
      <c r="E461" s="6"/>
      <c r="F461" s="6"/>
      <c r="G461" s="6"/>
      <c r="H461" s="6"/>
      <c r="I461" s="6"/>
      <c r="J461" s="6"/>
      <c r="K461" s="6"/>
      <c r="L461" s="6"/>
      <c r="M461" s="6"/>
    </row>
    <row r="462" spans="5:13" x14ac:dyDescent="0.25">
      <c r="E462" s="6"/>
      <c r="F462" s="6"/>
      <c r="G462" s="6"/>
      <c r="H462" s="6"/>
      <c r="I462" s="6"/>
      <c r="J462" s="6"/>
      <c r="K462" s="6"/>
      <c r="L462" s="6"/>
      <c r="M462" s="6"/>
    </row>
    <row r="463" spans="5:13" x14ac:dyDescent="0.25">
      <c r="E463" s="6"/>
      <c r="F463" s="6"/>
      <c r="G463" s="6"/>
      <c r="H463" s="6"/>
      <c r="I463" s="6"/>
      <c r="J463" s="6"/>
      <c r="K463" s="6"/>
      <c r="L463" s="6"/>
      <c r="M463" s="6"/>
    </row>
    <row r="464" spans="5:13" x14ac:dyDescent="0.25">
      <c r="E464" s="6"/>
      <c r="F464" s="6"/>
      <c r="G464" s="6"/>
      <c r="H464" s="6"/>
      <c r="I464" s="6"/>
      <c r="J464" s="6"/>
      <c r="K464" s="6"/>
      <c r="L464" s="6"/>
      <c r="M464" s="6"/>
    </row>
    <row r="465" spans="5:13" x14ac:dyDescent="0.25">
      <c r="E465" s="6"/>
      <c r="F465" s="6"/>
      <c r="G465" s="6"/>
      <c r="H465" s="6"/>
      <c r="I465" s="6"/>
      <c r="J465" s="6"/>
      <c r="K465" s="6"/>
      <c r="L465" s="6"/>
      <c r="M465" s="6"/>
    </row>
    <row r="466" spans="5:13" x14ac:dyDescent="0.25">
      <c r="E466" s="6"/>
      <c r="F466" s="6"/>
      <c r="G466" s="6"/>
      <c r="H466" s="6"/>
      <c r="I466" s="6"/>
      <c r="J466" s="6"/>
      <c r="K466" s="6"/>
      <c r="L466" s="6"/>
      <c r="M466" s="6"/>
    </row>
    <row r="467" spans="5:13" x14ac:dyDescent="0.25">
      <c r="E467" s="6"/>
      <c r="F467" s="6"/>
      <c r="G467" s="6"/>
      <c r="H467" s="6"/>
      <c r="I467" s="6"/>
      <c r="J467" s="6"/>
      <c r="K467" s="6"/>
      <c r="L467" s="6"/>
      <c r="M467" s="6"/>
    </row>
    <row r="468" spans="5:13" x14ac:dyDescent="0.25">
      <c r="E468" s="6"/>
      <c r="F468" s="6"/>
      <c r="G468" s="6"/>
      <c r="H468" s="6"/>
      <c r="I468" s="6"/>
      <c r="J468" s="6"/>
      <c r="K468" s="6"/>
      <c r="L468" s="6"/>
      <c r="M468" s="6"/>
    </row>
    <row r="469" spans="5:13" x14ac:dyDescent="0.25">
      <c r="E469" s="6"/>
      <c r="F469" s="6"/>
      <c r="G469" s="6"/>
      <c r="H469" s="6"/>
      <c r="I469" s="6"/>
      <c r="J469" s="6"/>
      <c r="K469" s="6"/>
      <c r="L469" s="6"/>
      <c r="M469" s="6"/>
    </row>
    <row r="470" spans="5:13" x14ac:dyDescent="0.25">
      <c r="E470" s="6"/>
      <c r="F470" s="6"/>
      <c r="G470" s="6"/>
      <c r="H470" s="6"/>
      <c r="I470" s="6"/>
      <c r="J470" s="6"/>
      <c r="K470" s="6"/>
      <c r="L470" s="6"/>
      <c r="M470" s="6"/>
    </row>
    <row r="471" spans="5:13" x14ac:dyDescent="0.25">
      <c r="E471" s="6"/>
      <c r="F471" s="6"/>
      <c r="G471" s="6"/>
      <c r="H471" s="6"/>
      <c r="I471" s="6"/>
      <c r="J471" s="6"/>
      <c r="K471" s="6"/>
      <c r="L471" s="6"/>
      <c r="M471" s="6"/>
    </row>
    <row r="472" spans="5:13" x14ac:dyDescent="0.25">
      <c r="E472" s="6"/>
      <c r="F472" s="6"/>
      <c r="G472" s="6"/>
      <c r="H472" s="6"/>
      <c r="I472" s="6"/>
      <c r="J472" s="6"/>
      <c r="K472" s="6"/>
      <c r="L472" s="6"/>
      <c r="M472" s="6"/>
    </row>
    <row r="473" spans="5:13" x14ac:dyDescent="0.25">
      <c r="E473" s="6"/>
      <c r="F473" s="6"/>
      <c r="G473" s="6"/>
      <c r="H473" s="6"/>
      <c r="I473" s="6"/>
      <c r="J473" s="6"/>
      <c r="K473" s="6"/>
      <c r="L473" s="6"/>
      <c r="M473" s="6"/>
    </row>
    <row r="474" spans="5:13" x14ac:dyDescent="0.25">
      <c r="E474" s="6"/>
      <c r="F474" s="6"/>
      <c r="G474" s="6"/>
      <c r="H474" s="6"/>
      <c r="I474" s="6"/>
      <c r="J474" s="6"/>
      <c r="K474" s="6"/>
      <c r="L474" s="6"/>
      <c r="M474" s="6"/>
    </row>
    <row r="475" spans="5:13" x14ac:dyDescent="0.25">
      <c r="E475" s="6"/>
      <c r="F475" s="6"/>
      <c r="G475" s="6"/>
      <c r="H475" s="6"/>
      <c r="I475" s="6"/>
      <c r="J475" s="6"/>
      <c r="K475" s="6"/>
      <c r="L475" s="6"/>
      <c r="M475" s="6"/>
    </row>
    <row r="476" spans="5:13" x14ac:dyDescent="0.25">
      <c r="E476" s="6"/>
      <c r="F476" s="6"/>
      <c r="G476" s="6"/>
      <c r="H476" s="6"/>
      <c r="I476" s="6"/>
      <c r="J476" s="6"/>
      <c r="K476" s="6"/>
      <c r="L476" s="6"/>
      <c r="M476" s="6"/>
    </row>
    <row r="477" spans="5:13" x14ac:dyDescent="0.25">
      <c r="E477" s="6"/>
      <c r="F477" s="6"/>
      <c r="G477" s="6"/>
      <c r="H477" s="6"/>
      <c r="I477" s="6"/>
      <c r="J477" s="6"/>
      <c r="K477" s="6"/>
      <c r="L477" s="6"/>
      <c r="M477" s="6"/>
    </row>
    <row r="478" spans="5:13" x14ac:dyDescent="0.25">
      <c r="E478" s="6"/>
      <c r="F478" s="6"/>
      <c r="G478" s="6"/>
      <c r="H478" s="6"/>
      <c r="I478" s="6"/>
      <c r="J478" s="6"/>
      <c r="K478" s="6"/>
      <c r="L478" s="6"/>
      <c r="M478" s="6"/>
    </row>
    <row r="479" spans="5:13" x14ac:dyDescent="0.25">
      <c r="E479" s="6"/>
      <c r="F479" s="6"/>
      <c r="G479" s="6"/>
      <c r="H479" s="6"/>
      <c r="I479" s="6"/>
      <c r="J479" s="6"/>
      <c r="K479" s="6"/>
      <c r="L479" s="6"/>
      <c r="M479" s="6"/>
    </row>
    <row r="480" spans="5:13" x14ac:dyDescent="0.25">
      <c r="E480" s="6"/>
      <c r="F480" s="6"/>
      <c r="G480" s="6"/>
      <c r="H480" s="6"/>
      <c r="I480" s="6"/>
      <c r="J480" s="6"/>
      <c r="K480" s="6"/>
      <c r="L480" s="6"/>
      <c r="M480" s="6"/>
    </row>
    <row r="481" spans="5:13" x14ac:dyDescent="0.25">
      <c r="E481" s="6"/>
      <c r="F481" s="6"/>
      <c r="G481" s="6"/>
      <c r="H481" s="6"/>
      <c r="I481" s="6"/>
      <c r="J481" s="6"/>
      <c r="K481" s="6"/>
      <c r="L481" s="6"/>
      <c r="M481" s="6"/>
    </row>
    <row r="482" spans="5:13" x14ac:dyDescent="0.25">
      <c r="E482" s="6"/>
      <c r="F482" s="6"/>
      <c r="G482" s="6"/>
      <c r="H482" s="6"/>
      <c r="I482" s="6"/>
      <c r="J482" s="6"/>
      <c r="K482" s="6"/>
      <c r="L482" s="6"/>
      <c r="M482" s="6"/>
    </row>
    <row r="483" spans="5:13" x14ac:dyDescent="0.25">
      <c r="E483" s="6"/>
      <c r="F483" s="6"/>
      <c r="G483" s="6"/>
      <c r="H483" s="6"/>
      <c r="I483" s="6"/>
      <c r="J483" s="6"/>
      <c r="K483" s="6"/>
      <c r="L483" s="6"/>
      <c r="M483" s="6"/>
    </row>
    <row r="484" spans="5:13" x14ac:dyDescent="0.25">
      <c r="E484" s="6"/>
      <c r="F484" s="6"/>
      <c r="G484" s="6"/>
      <c r="H484" s="6"/>
      <c r="I484" s="6"/>
      <c r="J484" s="6"/>
      <c r="K484" s="6"/>
      <c r="L484" s="6"/>
      <c r="M484" s="6"/>
    </row>
    <row r="485" spans="5:13" x14ac:dyDescent="0.25">
      <c r="E485" s="6"/>
      <c r="F485" s="6"/>
      <c r="G485" s="6"/>
      <c r="H485" s="6"/>
      <c r="I485" s="6"/>
      <c r="J485" s="6"/>
      <c r="K485" s="6"/>
      <c r="L485" s="6"/>
      <c r="M485" s="6"/>
    </row>
    <row r="486" spans="5:13" x14ac:dyDescent="0.25">
      <c r="E486" s="6"/>
      <c r="F486" s="6"/>
      <c r="G486" s="6"/>
      <c r="H486" s="6"/>
      <c r="I486" s="6"/>
      <c r="J486" s="6"/>
      <c r="K486" s="6"/>
      <c r="L486" s="6"/>
      <c r="M486" s="6"/>
    </row>
    <row r="487" spans="5:13" x14ac:dyDescent="0.25">
      <c r="E487" s="6"/>
      <c r="F487" s="6"/>
      <c r="G487" s="6"/>
      <c r="H487" s="6"/>
      <c r="I487" s="6"/>
      <c r="J487" s="6"/>
      <c r="K487" s="6"/>
      <c r="L487" s="6"/>
      <c r="M487" s="6"/>
    </row>
    <row r="488" spans="5:13" x14ac:dyDescent="0.25">
      <c r="E488" s="6"/>
      <c r="F488" s="6"/>
      <c r="G488" s="6"/>
      <c r="H488" s="6"/>
      <c r="I488" s="6"/>
      <c r="J488" s="6"/>
      <c r="K488" s="6"/>
      <c r="L488" s="6"/>
      <c r="M488" s="6"/>
    </row>
    <row r="489" spans="5:13" x14ac:dyDescent="0.25">
      <c r="E489" s="6"/>
      <c r="F489" s="6"/>
      <c r="G489" s="6"/>
      <c r="H489" s="6"/>
      <c r="I489" s="6"/>
      <c r="J489" s="6"/>
      <c r="K489" s="6"/>
      <c r="L489" s="6"/>
      <c r="M489" s="6"/>
    </row>
    <row r="490" spans="5:13" x14ac:dyDescent="0.25">
      <c r="E490" s="6"/>
      <c r="F490" s="6"/>
      <c r="G490" s="6"/>
      <c r="H490" s="6"/>
      <c r="I490" s="6"/>
      <c r="J490" s="6"/>
      <c r="K490" s="6"/>
      <c r="L490" s="6"/>
      <c r="M490" s="6"/>
    </row>
    <row r="491" spans="5:13" x14ac:dyDescent="0.25">
      <c r="E491" s="6"/>
      <c r="F491" s="6"/>
      <c r="G491" s="6"/>
      <c r="H491" s="6"/>
      <c r="I491" s="6"/>
      <c r="J491" s="6"/>
      <c r="K491" s="6"/>
      <c r="L491" s="6"/>
      <c r="M491" s="6"/>
    </row>
    <row r="492" spans="5:13" x14ac:dyDescent="0.25">
      <c r="E492" s="6"/>
      <c r="F492" s="6"/>
      <c r="G492" s="6"/>
      <c r="H492" s="6"/>
      <c r="I492" s="6"/>
      <c r="J492" s="6"/>
      <c r="K492" s="6"/>
      <c r="L492" s="6"/>
      <c r="M492" s="6"/>
    </row>
    <row r="493" spans="5:13" x14ac:dyDescent="0.25">
      <c r="E493" s="6"/>
      <c r="F493" s="6"/>
      <c r="G493" s="6"/>
      <c r="H493" s="6"/>
      <c r="I493" s="6"/>
      <c r="J493" s="6"/>
      <c r="K493" s="6"/>
      <c r="L493" s="6"/>
      <c r="M493" s="6"/>
    </row>
    <row r="494" spans="5:13" x14ac:dyDescent="0.25">
      <c r="E494" s="6"/>
      <c r="F494" s="6"/>
      <c r="G494" s="6"/>
      <c r="H494" s="6"/>
      <c r="I494" s="6"/>
      <c r="J494" s="6"/>
      <c r="K494" s="6"/>
      <c r="L494" s="6"/>
      <c r="M494" s="6"/>
    </row>
    <row r="495" spans="5:13" x14ac:dyDescent="0.25">
      <c r="E495" s="6"/>
      <c r="F495" s="6"/>
      <c r="G495" s="6"/>
      <c r="H495" s="6"/>
      <c r="I495" s="6"/>
      <c r="J495" s="6"/>
      <c r="K495" s="6"/>
      <c r="L495" s="6"/>
      <c r="M495" s="6"/>
    </row>
    <row r="496" spans="5:13" x14ac:dyDescent="0.25">
      <c r="E496" s="6"/>
      <c r="F496" s="6"/>
      <c r="G496" s="6"/>
      <c r="H496" s="6"/>
      <c r="I496" s="6"/>
      <c r="J496" s="6"/>
      <c r="K496" s="6"/>
      <c r="L496" s="6"/>
      <c r="M496" s="6"/>
    </row>
    <row r="497" spans="5:13" x14ac:dyDescent="0.25">
      <c r="E497" s="6"/>
      <c r="F497" s="6"/>
      <c r="G497" s="6"/>
      <c r="H497" s="6"/>
      <c r="I497" s="6"/>
      <c r="J497" s="6"/>
      <c r="K497" s="6"/>
      <c r="L497" s="6"/>
      <c r="M497" s="6"/>
    </row>
    <row r="498" spans="5:13" x14ac:dyDescent="0.25">
      <c r="E498" s="6"/>
      <c r="F498" s="6"/>
      <c r="G498" s="6"/>
      <c r="H498" s="6"/>
      <c r="I498" s="6"/>
      <c r="J498" s="6"/>
      <c r="K498" s="6"/>
      <c r="L498" s="6"/>
      <c r="M498" s="6"/>
    </row>
    <row r="499" spans="5:13" x14ac:dyDescent="0.25">
      <c r="E499" s="6"/>
      <c r="F499" s="6"/>
      <c r="G499" s="6"/>
      <c r="H499" s="6"/>
      <c r="I499" s="6"/>
      <c r="J499" s="6"/>
      <c r="K499" s="6"/>
      <c r="L499" s="6"/>
      <c r="M499" s="6"/>
    </row>
    <row r="500" spans="5:13" x14ac:dyDescent="0.25">
      <c r="E500" s="6"/>
      <c r="F500" s="6"/>
      <c r="G500" s="6"/>
      <c r="H500" s="6"/>
      <c r="I500" s="6"/>
      <c r="J500" s="6"/>
      <c r="K500" s="6"/>
      <c r="L500" s="6"/>
      <c r="M500" s="6"/>
    </row>
    <row r="501" spans="5:13" x14ac:dyDescent="0.25">
      <c r="E501" s="6"/>
      <c r="F501" s="6"/>
      <c r="G501" s="6"/>
      <c r="H501" s="6"/>
      <c r="I501" s="6"/>
      <c r="J501" s="6"/>
      <c r="K501" s="6"/>
      <c r="L501" s="6"/>
      <c r="M501" s="6"/>
    </row>
    <row r="502" spans="5:13" x14ac:dyDescent="0.25">
      <c r="E502" s="6"/>
      <c r="F502" s="6"/>
      <c r="G502" s="6"/>
      <c r="H502" s="6"/>
      <c r="I502" s="6"/>
      <c r="J502" s="6"/>
      <c r="K502" s="6"/>
      <c r="L502" s="6"/>
      <c r="M502" s="6"/>
    </row>
    <row r="503" spans="5:13" x14ac:dyDescent="0.25">
      <c r="E503" s="6"/>
      <c r="F503" s="6"/>
      <c r="G503" s="6"/>
      <c r="H503" s="6"/>
      <c r="I503" s="6"/>
      <c r="J503" s="6"/>
      <c r="K503" s="6"/>
      <c r="L503" s="6"/>
      <c r="M503" s="6"/>
    </row>
    <row r="504" spans="5:13" x14ac:dyDescent="0.25">
      <c r="E504" s="6"/>
      <c r="F504" s="6"/>
      <c r="G504" s="6"/>
      <c r="H504" s="6"/>
      <c r="I504" s="6"/>
      <c r="J504" s="6"/>
      <c r="K504" s="6"/>
      <c r="L504" s="6"/>
      <c r="M504" s="6"/>
    </row>
    <row r="505" spans="5:13" x14ac:dyDescent="0.25">
      <c r="E505" s="6"/>
      <c r="F505" s="6"/>
      <c r="G505" s="6"/>
      <c r="H505" s="6"/>
      <c r="I505" s="6"/>
      <c r="J505" s="6"/>
      <c r="K505" s="6"/>
      <c r="L505" s="6"/>
      <c r="M505" s="6"/>
    </row>
    <row r="506" spans="5:13" x14ac:dyDescent="0.25">
      <c r="E506" s="6"/>
      <c r="F506" s="6"/>
      <c r="G506" s="6"/>
      <c r="H506" s="6"/>
      <c r="I506" s="6"/>
      <c r="J506" s="6"/>
      <c r="K506" s="6"/>
      <c r="L506" s="6"/>
      <c r="M506" s="6"/>
    </row>
    <row r="507" spans="5:13" x14ac:dyDescent="0.25">
      <c r="E507" s="6"/>
      <c r="F507" s="6"/>
      <c r="G507" s="6"/>
      <c r="H507" s="6"/>
      <c r="I507" s="6"/>
      <c r="J507" s="6"/>
      <c r="K507" s="6"/>
      <c r="L507" s="6"/>
      <c r="M507" s="6"/>
    </row>
    <row r="508" spans="5:13" x14ac:dyDescent="0.25">
      <c r="E508" s="6"/>
      <c r="F508" s="6"/>
      <c r="G508" s="6"/>
      <c r="H508" s="6"/>
      <c r="I508" s="6"/>
      <c r="J508" s="6"/>
      <c r="K508" s="6"/>
      <c r="L508" s="6"/>
      <c r="M508" s="6"/>
    </row>
    <row r="509" spans="5:13" x14ac:dyDescent="0.25">
      <c r="E509" s="6"/>
      <c r="F509" s="6"/>
      <c r="G509" s="6"/>
      <c r="H509" s="6"/>
      <c r="I509" s="6"/>
      <c r="J509" s="6"/>
      <c r="K509" s="6"/>
      <c r="L509" s="6"/>
      <c r="M509" s="6"/>
    </row>
    <row r="510" spans="5:13" x14ac:dyDescent="0.25">
      <c r="E510" s="6"/>
      <c r="F510" s="6"/>
      <c r="G510" s="6"/>
      <c r="H510" s="6"/>
      <c r="I510" s="6"/>
      <c r="J510" s="6"/>
      <c r="K510" s="6"/>
      <c r="L510" s="6"/>
      <c r="M510" s="6"/>
    </row>
    <row r="511" spans="5:13" x14ac:dyDescent="0.25">
      <c r="E511" s="6"/>
      <c r="F511" s="6"/>
      <c r="G511" s="6"/>
      <c r="H511" s="6"/>
      <c r="I511" s="6"/>
      <c r="J511" s="6"/>
      <c r="K511" s="6"/>
      <c r="L511" s="6"/>
      <c r="M511" s="6"/>
    </row>
    <row r="512" spans="5:13" x14ac:dyDescent="0.25">
      <c r="E512" s="6"/>
      <c r="F512" s="6"/>
      <c r="G512" s="6"/>
      <c r="H512" s="6"/>
      <c r="I512" s="6"/>
      <c r="J512" s="6"/>
      <c r="K512" s="6"/>
      <c r="L512" s="6"/>
      <c r="M512" s="6"/>
    </row>
    <row r="513" spans="5:13" x14ac:dyDescent="0.25">
      <c r="E513" s="6"/>
      <c r="F513" s="6"/>
      <c r="G513" s="6"/>
      <c r="H513" s="6"/>
      <c r="I513" s="6"/>
      <c r="J513" s="6"/>
      <c r="K513" s="6"/>
      <c r="L513" s="6"/>
      <c r="M513" s="6"/>
    </row>
    <row r="514" spans="5:13" x14ac:dyDescent="0.25">
      <c r="E514" s="6"/>
      <c r="F514" s="6"/>
      <c r="G514" s="6"/>
      <c r="H514" s="6"/>
      <c r="I514" s="6"/>
      <c r="J514" s="6"/>
      <c r="K514" s="6"/>
      <c r="L514" s="6"/>
      <c r="M514" s="6"/>
    </row>
    <row r="515" spans="5:13" x14ac:dyDescent="0.25">
      <c r="E515" s="6"/>
      <c r="F515" s="6"/>
      <c r="G515" s="6"/>
      <c r="H515" s="6"/>
      <c r="I515" s="6"/>
      <c r="J515" s="6"/>
      <c r="K515" s="6"/>
      <c r="L515" s="6"/>
      <c r="M515" s="6"/>
    </row>
    <row r="516" spans="5:13" x14ac:dyDescent="0.25">
      <c r="E516" s="6"/>
      <c r="F516" s="6"/>
      <c r="G516" s="6"/>
      <c r="H516" s="6"/>
      <c r="I516" s="6"/>
      <c r="J516" s="6"/>
      <c r="K516" s="6"/>
      <c r="L516" s="6"/>
      <c r="M516" s="6"/>
    </row>
    <row r="517" spans="5:13" x14ac:dyDescent="0.25">
      <c r="E517" s="6"/>
      <c r="F517" s="6"/>
      <c r="G517" s="6"/>
      <c r="H517" s="6"/>
      <c r="I517" s="6"/>
      <c r="J517" s="6"/>
      <c r="K517" s="6"/>
      <c r="L517" s="6"/>
      <c r="M517" s="6"/>
    </row>
    <row r="518" spans="5:13" x14ac:dyDescent="0.25">
      <c r="E518" s="6"/>
      <c r="F518" s="6"/>
      <c r="G518" s="6"/>
      <c r="H518" s="6"/>
      <c r="I518" s="6"/>
      <c r="J518" s="6"/>
      <c r="K518" s="6"/>
      <c r="L518" s="6"/>
      <c r="M518" s="6"/>
    </row>
    <row r="519" spans="5:13" x14ac:dyDescent="0.25">
      <c r="E519" s="6"/>
      <c r="F519" s="6"/>
      <c r="G519" s="6"/>
      <c r="H519" s="6"/>
      <c r="I519" s="6"/>
      <c r="J519" s="6"/>
      <c r="K519" s="6"/>
      <c r="L519" s="6"/>
      <c r="M519" s="6"/>
    </row>
    <row r="520" spans="5:13" x14ac:dyDescent="0.25">
      <c r="E520" s="6"/>
      <c r="F520" s="6"/>
      <c r="G520" s="6"/>
      <c r="H520" s="6"/>
      <c r="I520" s="6"/>
      <c r="J520" s="6"/>
      <c r="K520" s="6"/>
      <c r="L520" s="6"/>
      <c r="M520" s="6"/>
    </row>
    <row r="521" spans="5:13" x14ac:dyDescent="0.25">
      <c r="E521" s="6"/>
      <c r="F521" s="6"/>
      <c r="G521" s="6"/>
      <c r="H521" s="6"/>
      <c r="I521" s="6"/>
      <c r="J521" s="6"/>
      <c r="K521" s="6"/>
      <c r="L521" s="6"/>
      <c r="M521" s="6"/>
    </row>
    <row r="522" spans="5:13" x14ac:dyDescent="0.25">
      <c r="E522" s="6"/>
      <c r="F522" s="6"/>
      <c r="G522" s="6"/>
      <c r="H522" s="6"/>
      <c r="I522" s="6"/>
      <c r="J522" s="6"/>
      <c r="K522" s="6"/>
      <c r="L522" s="6"/>
      <c r="M522" s="6"/>
    </row>
    <row r="523" spans="5:13" x14ac:dyDescent="0.25">
      <c r="E523" s="6"/>
      <c r="F523" s="6"/>
      <c r="G523" s="6"/>
      <c r="H523" s="6"/>
      <c r="I523" s="6"/>
      <c r="J523" s="6"/>
      <c r="K523" s="6"/>
      <c r="L523" s="6"/>
      <c r="M523" s="6"/>
    </row>
    <row r="524" spans="5:13" x14ac:dyDescent="0.25">
      <c r="E524" s="6"/>
      <c r="F524" s="6"/>
      <c r="G524" s="6"/>
      <c r="H524" s="6"/>
      <c r="I524" s="6"/>
      <c r="J524" s="6"/>
      <c r="K524" s="6"/>
      <c r="L524" s="6"/>
      <c r="M524" s="6"/>
    </row>
    <row r="525" spans="5:13" x14ac:dyDescent="0.25">
      <c r="E525" s="6"/>
      <c r="F525" s="6"/>
      <c r="G525" s="6"/>
      <c r="H525" s="6"/>
      <c r="I525" s="6"/>
      <c r="J525" s="6"/>
      <c r="K525" s="6"/>
      <c r="L525" s="6"/>
      <c r="M525" s="6"/>
    </row>
    <row r="526" spans="5:13" x14ac:dyDescent="0.25">
      <c r="E526" s="6"/>
      <c r="F526" s="6"/>
      <c r="G526" s="6"/>
      <c r="H526" s="6"/>
      <c r="I526" s="6"/>
      <c r="J526" s="6"/>
      <c r="K526" s="6"/>
      <c r="L526" s="6"/>
      <c r="M526" s="6"/>
    </row>
    <row r="527" spans="5:13" x14ac:dyDescent="0.25">
      <c r="E527" s="6"/>
      <c r="F527" s="6"/>
      <c r="G527" s="6"/>
      <c r="H527" s="6"/>
      <c r="I527" s="6"/>
      <c r="J527" s="6"/>
      <c r="K527" s="6"/>
      <c r="L527" s="6"/>
      <c r="M527" s="6"/>
    </row>
    <row r="528" spans="5:13" x14ac:dyDescent="0.25">
      <c r="E528" s="6"/>
      <c r="F528" s="6"/>
      <c r="G528" s="6"/>
      <c r="H528" s="6"/>
      <c r="I528" s="6"/>
      <c r="J528" s="6"/>
      <c r="K528" s="6"/>
      <c r="L528" s="6"/>
      <c r="M528" s="6"/>
    </row>
    <row r="529" spans="5:13" x14ac:dyDescent="0.25">
      <c r="E529" s="6"/>
      <c r="F529" s="6"/>
      <c r="G529" s="6"/>
      <c r="H529" s="6"/>
      <c r="I529" s="6"/>
      <c r="J529" s="6"/>
      <c r="K529" s="6"/>
      <c r="L529" s="6"/>
      <c r="M529" s="6"/>
    </row>
    <row r="530" spans="5:13" x14ac:dyDescent="0.25">
      <c r="E530" s="6"/>
      <c r="F530" s="6"/>
      <c r="G530" s="6"/>
      <c r="H530" s="6"/>
      <c r="I530" s="6"/>
      <c r="J530" s="6"/>
      <c r="K530" s="6"/>
      <c r="L530" s="6"/>
      <c r="M530" s="6"/>
    </row>
    <row r="531" spans="5:13" x14ac:dyDescent="0.25">
      <c r="E531" s="6"/>
      <c r="F531" s="6"/>
      <c r="G531" s="6"/>
      <c r="H531" s="6"/>
      <c r="I531" s="6"/>
      <c r="J531" s="6"/>
      <c r="K531" s="6"/>
      <c r="L531" s="6"/>
      <c r="M531" s="6"/>
    </row>
    <row r="532" spans="5:13" x14ac:dyDescent="0.25">
      <c r="E532" s="6"/>
      <c r="F532" s="6"/>
      <c r="G532" s="6"/>
      <c r="H532" s="6"/>
      <c r="I532" s="6"/>
      <c r="J532" s="6"/>
      <c r="K532" s="6"/>
      <c r="L532" s="6"/>
      <c r="M532" s="6"/>
    </row>
    <row r="533" spans="5:13" x14ac:dyDescent="0.25">
      <c r="E533" s="6"/>
      <c r="F533" s="6"/>
      <c r="G533" s="6"/>
      <c r="H533" s="6"/>
      <c r="I533" s="6"/>
      <c r="J533" s="6"/>
      <c r="K533" s="6"/>
      <c r="L533" s="6"/>
      <c r="M533" s="6"/>
    </row>
    <row r="534" spans="5:13" x14ac:dyDescent="0.25">
      <c r="E534" s="6"/>
      <c r="F534" s="6"/>
      <c r="G534" s="6"/>
      <c r="H534" s="6"/>
      <c r="I534" s="6"/>
      <c r="J534" s="6"/>
      <c r="K534" s="6"/>
      <c r="L534" s="6"/>
      <c r="M534" s="6"/>
    </row>
    <row r="535" spans="5:13" x14ac:dyDescent="0.25">
      <c r="E535" s="6"/>
      <c r="F535" s="6"/>
      <c r="G535" s="6"/>
      <c r="H535" s="6"/>
      <c r="I535" s="6"/>
      <c r="J535" s="6"/>
      <c r="K535" s="6"/>
      <c r="L535" s="6"/>
      <c r="M535" s="6"/>
    </row>
    <row r="536" spans="5:13" x14ac:dyDescent="0.25">
      <c r="E536" s="6"/>
      <c r="F536" s="6"/>
      <c r="G536" s="6"/>
      <c r="H536" s="6"/>
      <c r="I536" s="6"/>
      <c r="J536" s="6"/>
      <c r="K536" s="6"/>
      <c r="L536" s="6"/>
      <c r="M536" s="6"/>
    </row>
    <row r="537" spans="5:13" x14ac:dyDescent="0.25">
      <c r="E537" s="6"/>
      <c r="F537" s="6"/>
      <c r="G537" s="6"/>
      <c r="H537" s="6"/>
      <c r="I537" s="6"/>
      <c r="J537" s="6"/>
      <c r="K537" s="6"/>
      <c r="L537" s="6"/>
      <c r="M537" s="6"/>
    </row>
    <row r="538" spans="5:13" x14ac:dyDescent="0.25">
      <c r="E538" s="6"/>
      <c r="F538" s="6"/>
      <c r="G538" s="6"/>
      <c r="H538" s="6"/>
      <c r="I538" s="6"/>
      <c r="J538" s="6"/>
      <c r="K538" s="6"/>
      <c r="L538" s="6"/>
      <c r="M538" s="6"/>
    </row>
    <row r="539" spans="5:13" x14ac:dyDescent="0.25">
      <c r="E539" s="6"/>
      <c r="F539" s="6"/>
      <c r="G539" s="6"/>
      <c r="H539" s="6"/>
      <c r="I539" s="6"/>
      <c r="J539" s="6"/>
      <c r="K539" s="6"/>
      <c r="L539" s="6"/>
      <c r="M539" s="6"/>
    </row>
    <row r="540" spans="5:13" x14ac:dyDescent="0.25">
      <c r="E540" s="6"/>
      <c r="F540" s="6"/>
      <c r="G540" s="6"/>
      <c r="H540" s="6"/>
      <c r="I540" s="6"/>
      <c r="J540" s="6"/>
      <c r="K540" s="6"/>
      <c r="L540" s="6"/>
      <c r="M540" s="6"/>
    </row>
    <row r="541" spans="5:13" x14ac:dyDescent="0.25">
      <c r="E541" s="6"/>
      <c r="F541" s="6"/>
      <c r="G541" s="6"/>
      <c r="H541" s="6"/>
      <c r="I541" s="6"/>
      <c r="J541" s="6"/>
      <c r="K541" s="6"/>
      <c r="L541" s="6"/>
      <c r="M541" s="6"/>
    </row>
    <row r="542" spans="5:13" x14ac:dyDescent="0.25">
      <c r="E542" s="6"/>
      <c r="F542" s="6"/>
      <c r="G542" s="6"/>
      <c r="H542" s="6"/>
      <c r="I542" s="6"/>
      <c r="J542" s="6"/>
      <c r="K542" s="6"/>
      <c r="L542" s="6"/>
      <c r="M542" s="6"/>
    </row>
    <row r="543" spans="5:13" x14ac:dyDescent="0.25">
      <c r="E543" s="6"/>
      <c r="F543" s="6"/>
      <c r="G543" s="6"/>
      <c r="H543" s="6"/>
      <c r="I543" s="6"/>
      <c r="J543" s="6"/>
      <c r="K543" s="6"/>
      <c r="L543" s="6"/>
      <c r="M543" s="6"/>
    </row>
    <row r="544" spans="5:13" x14ac:dyDescent="0.25">
      <c r="E544" s="6"/>
      <c r="F544" s="6"/>
      <c r="G544" s="6"/>
      <c r="H544" s="6"/>
      <c r="I544" s="6"/>
      <c r="J544" s="6"/>
      <c r="K544" s="6"/>
      <c r="L544" s="6"/>
      <c r="M544" s="6"/>
    </row>
    <row r="545" spans="5:13" x14ac:dyDescent="0.25">
      <c r="E545" s="6"/>
      <c r="F545" s="6"/>
      <c r="G545" s="6"/>
      <c r="H545" s="6"/>
      <c r="I545" s="6"/>
      <c r="J545" s="6"/>
      <c r="K545" s="6"/>
      <c r="L545" s="6"/>
      <c r="M545" s="6"/>
    </row>
    <row r="546" spans="5:13" x14ac:dyDescent="0.25">
      <c r="E546" s="6"/>
      <c r="F546" s="6"/>
      <c r="G546" s="6"/>
      <c r="H546" s="6"/>
      <c r="I546" s="6"/>
      <c r="J546" s="6"/>
      <c r="K546" s="6"/>
      <c r="L546" s="6"/>
      <c r="M546" s="6"/>
    </row>
    <row r="547" spans="5:13" x14ac:dyDescent="0.25">
      <c r="E547" s="6"/>
      <c r="F547" s="6"/>
      <c r="G547" s="6"/>
      <c r="H547" s="6"/>
      <c r="I547" s="6"/>
      <c r="J547" s="6"/>
      <c r="K547" s="6"/>
      <c r="L547" s="6"/>
      <c r="M547" s="6"/>
    </row>
    <row r="548" spans="5:13" x14ac:dyDescent="0.25">
      <c r="E548" s="6"/>
      <c r="F548" s="6"/>
      <c r="G548" s="6"/>
      <c r="H548" s="6"/>
      <c r="I548" s="6"/>
      <c r="J548" s="6"/>
      <c r="K548" s="6"/>
      <c r="L548" s="6"/>
      <c r="M548" s="6"/>
    </row>
    <row r="549" spans="5:13" x14ac:dyDescent="0.25">
      <c r="E549" s="6"/>
      <c r="F549" s="6"/>
      <c r="G549" s="6"/>
      <c r="H549" s="6"/>
      <c r="I549" s="6"/>
      <c r="J549" s="6"/>
      <c r="K549" s="6"/>
      <c r="L549" s="6"/>
      <c r="M549" s="6"/>
    </row>
    <row r="550" spans="5:13" x14ac:dyDescent="0.25">
      <c r="E550" s="6"/>
      <c r="F550" s="6"/>
      <c r="G550" s="6"/>
      <c r="H550" s="6"/>
      <c r="I550" s="6"/>
      <c r="J550" s="6"/>
      <c r="K550" s="6"/>
      <c r="L550" s="6"/>
      <c r="M550" s="6"/>
    </row>
    <row r="551" spans="5:13" x14ac:dyDescent="0.25">
      <c r="E551" s="6"/>
      <c r="F551" s="6"/>
      <c r="G551" s="6"/>
      <c r="H551" s="6"/>
      <c r="I551" s="6"/>
      <c r="J551" s="6"/>
      <c r="K551" s="6"/>
      <c r="L551" s="6"/>
      <c r="M551" s="6"/>
    </row>
    <row r="552" spans="5:13" x14ac:dyDescent="0.25">
      <c r="E552" s="6"/>
      <c r="F552" s="6"/>
      <c r="G552" s="6"/>
      <c r="H552" s="6"/>
      <c r="I552" s="6"/>
      <c r="J552" s="6"/>
      <c r="K552" s="6"/>
      <c r="L552" s="6"/>
      <c r="M552" s="6"/>
    </row>
    <row r="553" spans="5:13" x14ac:dyDescent="0.25">
      <c r="E553" s="6"/>
      <c r="F553" s="6"/>
      <c r="G553" s="6"/>
      <c r="H553" s="6"/>
      <c r="I553" s="6"/>
      <c r="J553" s="6"/>
      <c r="K553" s="6"/>
      <c r="L553" s="6"/>
      <c r="M553" s="6"/>
    </row>
    <row r="554" spans="5:13" x14ac:dyDescent="0.25">
      <c r="E554" s="6"/>
      <c r="F554" s="6"/>
      <c r="G554" s="6"/>
      <c r="H554" s="6"/>
      <c r="I554" s="6"/>
      <c r="J554" s="6"/>
      <c r="K554" s="6"/>
      <c r="L554" s="6"/>
      <c r="M554" s="6"/>
    </row>
    <row r="555" spans="5:13" x14ac:dyDescent="0.25">
      <c r="E555" s="6"/>
      <c r="F555" s="6"/>
      <c r="G555" s="6"/>
      <c r="H555" s="6"/>
      <c r="I555" s="6"/>
      <c r="J555" s="6"/>
      <c r="K555" s="6"/>
      <c r="L555" s="6"/>
      <c r="M555" s="6"/>
    </row>
    <row r="556" spans="5:13" x14ac:dyDescent="0.25">
      <c r="E556" s="6"/>
      <c r="F556" s="6"/>
      <c r="G556" s="6"/>
      <c r="H556" s="6"/>
      <c r="I556" s="6"/>
      <c r="J556" s="6"/>
      <c r="K556" s="6"/>
      <c r="L556" s="6"/>
      <c r="M556" s="6"/>
    </row>
    <row r="557" spans="5:13" x14ac:dyDescent="0.25">
      <c r="E557" s="6"/>
      <c r="F557" s="6"/>
      <c r="G557" s="6"/>
      <c r="H557" s="6"/>
      <c r="I557" s="6"/>
      <c r="J557" s="6"/>
      <c r="K557" s="6"/>
      <c r="L557" s="6"/>
      <c r="M557" s="6"/>
    </row>
    <row r="558" spans="5:13" x14ac:dyDescent="0.25">
      <c r="E558" s="6"/>
      <c r="F558" s="6"/>
      <c r="G558" s="6"/>
      <c r="H558" s="6"/>
      <c r="I558" s="6"/>
      <c r="J558" s="6"/>
      <c r="K558" s="6"/>
      <c r="L558" s="6"/>
      <c r="M558" s="6"/>
    </row>
    <row r="559" spans="5:13" x14ac:dyDescent="0.25">
      <c r="E559" s="6"/>
      <c r="F559" s="6"/>
      <c r="G559" s="6"/>
      <c r="H559" s="6"/>
      <c r="I559" s="6"/>
      <c r="J559" s="6"/>
      <c r="K559" s="6"/>
      <c r="L559" s="6"/>
      <c r="M559" s="6"/>
    </row>
    <row r="560" spans="5:13" x14ac:dyDescent="0.25">
      <c r="E560" s="6"/>
      <c r="F560" s="6"/>
      <c r="G560" s="6"/>
      <c r="H560" s="6"/>
      <c r="I560" s="6"/>
      <c r="J560" s="6"/>
      <c r="K560" s="6"/>
      <c r="L560" s="6"/>
      <c r="M560" s="6"/>
    </row>
    <row r="561" spans="5:13" x14ac:dyDescent="0.25">
      <c r="E561" s="6"/>
      <c r="F561" s="6"/>
      <c r="G561" s="6"/>
      <c r="H561" s="6"/>
      <c r="I561" s="6"/>
      <c r="J561" s="6"/>
      <c r="K561" s="6"/>
      <c r="L561" s="6"/>
      <c r="M561" s="6"/>
    </row>
    <row r="562" spans="5:13" x14ac:dyDescent="0.25">
      <c r="E562" s="6"/>
      <c r="F562" s="6"/>
      <c r="G562" s="6"/>
      <c r="H562" s="6"/>
      <c r="I562" s="6"/>
      <c r="J562" s="6"/>
      <c r="K562" s="6"/>
      <c r="L562" s="6"/>
      <c r="M562" s="6"/>
    </row>
    <row r="563" spans="5:13" x14ac:dyDescent="0.25">
      <c r="E563" s="6"/>
      <c r="F563" s="6"/>
      <c r="G563" s="6"/>
      <c r="H563" s="6"/>
      <c r="I563" s="6"/>
      <c r="J563" s="6"/>
      <c r="K563" s="6"/>
      <c r="L563" s="6"/>
      <c r="M563" s="6"/>
    </row>
    <row r="564" spans="5:13" x14ac:dyDescent="0.25">
      <c r="E564" s="6"/>
      <c r="F564" s="6"/>
      <c r="G564" s="6"/>
      <c r="H564" s="6"/>
      <c r="I564" s="6"/>
      <c r="J564" s="6"/>
      <c r="K564" s="6"/>
      <c r="L564" s="6"/>
      <c r="M564" s="6"/>
    </row>
    <row r="565" spans="5:13" x14ac:dyDescent="0.25">
      <c r="E565" s="6"/>
      <c r="F565" s="6"/>
      <c r="G565" s="6"/>
      <c r="H565" s="6"/>
      <c r="I565" s="6"/>
      <c r="J565" s="6"/>
      <c r="K565" s="6"/>
      <c r="L565" s="6"/>
      <c r="M565" s="6"/>
    </row>
    <row r="566" spans="5:13" x14ac:dyDescent="0.25">
      <c r="E566" s="6"/>
      <c r="F566" s="6"/>
      <c r="G566" s="6"/>
      <c r="H566" s="6"/>
      <c r="I566" s="6"/>
      <c r="J566" s="6"/>
      <c r="K566" s="6"/>
      <c r="L566" s="6"/>
      <c r="M566" s="6"/>
    </row>
    <row r="567" spans="5:13" x14ac:dyDescent="0.25">
      <c r="E567" s="6"/>
      <c r="F567" s="6"/>
      <c r="G567" s="6"/>
      <c r="H567" s="6"/>
      <c r="I567" s="6"/>
      <c r="J567" s="6"/>
      <c r="K567" s="6"/>
      <c r="L567" s="6"/>
      <c r="M567" s="6"/>
    </row>
    <row r="568" spans="5:13" x14ac:dyDescent="0.25">
      <c r="E568" s="6"/>
      <c r="F568" s="6"/>
      <c r="G568" s="6"/>
      <c r="H568" s="6"/>
      <c r="I568" s="6"/>
      <c r="J568" s="6"/>
      <c r="K568" s="6"/>
      <c r="L568" s="6"/>
      <c r="M568" s="6"/>
    </row>
    <row r="569" spans="5:13" x14ac:dyDescent="0.25">
      <c r="E569" s="6"/>
      <c r="F569" s="6"/>
      <c r="G569" s="6"/>
      <c r="H569" s="6"/>
      <c r="I569" s="6"/>
      <c r="J569" s="6"/>
      <c r="K569" s="6"/>
      <c r="L569" s="6"/>
      <c r="M569" s="6"/>
    </row>
    <row r="570" spans="5:13" x14ac:dyDescent="0.25">
      <c r="E570" s="6"/>
      <c r="F570" s="6"/>
      <c r="G570" s="6"/>
      <c r="H570" s="6"/>
      <c r="I570" s="6"/>
      <c r="J570" s="6"/>
      <c r="K570" s="6"/>
      <c r="L570" s="6"/>
      <c r="M570" s="6"/>
    </row>
    <row r="571" spans="5:13" x14ac:dyDescent="0.25">
      <c r="E571" s="6"/>
      <c r="F571" s="6"/>
      <c r="G571" s="6"/>
      <c r="H571" s="6"/>
      <c r="I571" s="6"/>
      <c r="J571" s="6"/>
      <c r="K571" s="6"/>
      <c r="L571" s="6"/>
      <c r="M571" s="6"/>
    </row>
    <row r="572" spans="5:13" x14ac:dyDescent="0.25">
      <c r="E572" s="6"/>
      <c r="F572" s="6"/>
      <c r="G572" s="6"/>
      <c r="H572" s="6"/>
      <c r="I572" s="6"/>
      <c r="J572" s="6"/>
      <c r="K572" s="6"/>
      <c r="L572" s="6"/>
      <c r="M572" s="6"/>
    </row>
    <row r="573" spans="5:13" x14ac:dyDescent="0.25">
      <c r="E573" s="6"/>
      <c r="F573" s="6"/>
      <c r="G573" s="6"/>
      <c r="H573" s="6"/>
      <c r="I573" s="6"/>
      <c r="J573" s="6"/>
      <c r="K573" s="6"/>
      <c r="L573" s="6"/>
      <c r="M573" s="6"/>
    </row>
    <row r="574" spans="5:13" x14ac:dyDescent="0.25">
      <c r="E574" s="6"/>
      <c r="F574" s="6"/>
      <c r="G574" s="6"/>
      <c r="H574" s="6"/>
      <c r="I574" s="6"/>
      <c r="J574" s="6"/>
      <c r="K574" s="6"/>
      <c r="L574" s="6"/>
      <c r="M574" s="6"/>
    </row>
    <row r="575" spans="5:13" x14ac:dyDescent="0.25">
      <c r="E575" s="6"/>
      <c r="F575" s="6"/>
      <c r="G575" s="6"/>
      <c r="H575" s="6"/>
      <c r="I575" s="6"/>
      <c r="J575" s="6"/>
      <c r="K575" s="6"/>
      <c r="L575" s="6"/>
      <c r="M575" s="6"/>
    </row>
    <row r="576" spans="5:13" x14ac:dyDescent="0.25">
      <c r="E576" s="6"/>
      <c r="F576" s="6"/>
      <c r="G576" s="6"/>
      <c r="H576" s="6"/>
      <c r="I576" s="6"/>
      <c r="J576" s="6"/>
      <c r="K576" s="6"/>
      <c r="L576" s="6"/>
      <c r="M576" s="6"/>
    </row>
    <row r="577" spans="5:13" x14ac:dyDescent="0.25">
      <c r="E577" s="6"/>
      <c r="F577" s="6"/>
      <c r="G577" s="6"/>
      <c r="H577" s="6"/>
      <c r="I577" s="6"/>
      <c r="J577" s="6"/>
      <c r="K577" s="6"/>
      <c r="L577" s="6"/>
      <c r="M577" s="6"/>
    </row>
    <row r="578" spans="5:13" x14ac:dyDescent="0.25">
      <c r="E578" s="6"/>
      <c r="F578" s="6"/>
      <c r="G578" s="6"/>
      <c r="H578" s="6"/>
      <c r="I578" s="6"/>
      <c r="J578" s="6"/>
      <c r="K578" s="6"/>
      <c r="L578" s="6"/>
      <c r="M578" s="6"/>
    </row>
    <row r="579" spans="5:13" x14ac:dyDescent="0.25">
      <c r="E579" s="6"/>
      <c r="F579" s="6"/>
      <c r="G579" s="6"/>
      <c r="H579" s="6"/>
      <c r="I579" s="6"/>
      <c r="J579" s="6"/>
      <c r="K579" s="6"/>
      <c r="L579" s="6"/>
      <c r="M579" s="6"/>
    </row>
    <row r="580" spans="5:13" x14ac:dyDescent="0.25">
      <c r="E580" s="6"/>
      <c r="F580" s="6"/>
      <c r="G580" s="6"/>
      <c r="H580" s="6"/>
      <c r="I580" s="6"/>
      <c r="J580" s="6"/>
      <c r="K580" s="6"/>
      <c r="L580" s="6"/>
      <c r="M580" s="6"/>
    </row>
    <row r="581" spans="5:13" x14ac:dyDescent="0.25">
      <c r="E581" s="6"/>
      <c r="F581" s="6"/>
      <c r="G581" s="6"/>
      <c r="H581" s="6"/>
      <c r="I581" s="6"/>
      <c r="J581" s="6"/>
      <c r="K581" s="6"/>
      <c r="L581" s="6"/>
      <c r="M581" s="6"/>
    </row>
    <row r="582" spans="5:13" x14ac:dyDescent="0.25">
      <c r="E582" s="6"/>
      <c r="F582" s="6"/>
      <c r="G582" s="6"/>
      <c r="H582" s="6"/>
      <c r="I582" s="6"/>
      <c r="J582" s="6"/>
      <c r="K582" s="6"/>
      <c r="L582" s="6"/>
      <c r="M582" s="6"/>
    </row>
    <row r="583" spans="5:13" x14ac:dyDescent="0.25">
      <c r="E583" s="6"/>
      <c r="F583" s="6"/>
      <c r="G583" s="6"/>
      <c r="H583" s="6"/>
      <c r="I583" s="6"/>
      <c r="J583" s="6"/>
      <c r="K583" s="6"/>
      <c r="L583" s="6"/>
      <c r="M583" s="6"/>
    </row>
    <row r="584" spans="5:13" x14ac:dyDescent="0.25">
      <c r="E584" s="6"/>
      <c r="F584" s="6"/>
      <c r="G584" s="6"/>
      <c r="H584" s="6"/>
      <c r="I584" s="6"/>
      <c r="J584" s="6"/>
      <c r="K584" s="6"/>
      <c r="L584" s="6"/>
      <c r="M584" s="6"/>
    </row>
    <row r="585" spans="5:13" x14ac:dyDescent="0.25">
      <c r="E585" s="6"/>
      <c r="F585" s="6"/>
      <c r="G585" s="6"/>
      <c r="H585" s="6"/>
      <c r="I585" s="6"/>
      <c r="J585" s="6"/>
      <c r="K585" s="6"/>
      <c r="L585" s="6"/>
      <c r="M585" s="6"/>
    </row>
    <row r="586" spans="5:13" x14ac:dyDescent="0.25">
      <c r="E586" s="6"/>
      <c r="F586" s="6"/>
      <c r="G586" s="6"/>
      <c r="H586" s="6"/>
      <c r="I586" s="6"/>
      <c r="J586" s="6"/>
      <c r="K586" s="6"/>
      <c r="L586" s="6"/>
      <c r="M586" s="6"/>
    </row>
    <row r="587" spans="5:13" x14ac:dyDescent="0.25">
      <c r="E587" s="6"/>
      <c r="F587" s="6"/>
      <c r="G587" s="6"/>
      <c r="H587" s="6"/>
      <c r="I587" s="6"/>
      <c r="J587" s="6"/>
      <c r="K587" s="6"/>
      <c r="L587" s="6"/>
      <c r="M587" s="6"/>
    </row>
    <row r="588" spans="5:13" x14ac:dyDescent="0.25">
      <c r="E588" s="6"/>
      <c r="F588" s="6"/>
      <c r="G588" s="6"/>
      <c r="H588" s="6"/>
      <c r="I588" s="6"/>
      <c r="J588" s="6"/>
      <c r="K588" s="6"/>
      <c r="L588" s="6"/>
      <c r="M588" s="6"/>
    </row>
    <row r="589" spans="5:13" x14ac:dyDescent="0.25">
      <c r="E589" s="6"/>
      <c r="F589" s="6"/>
      <c r="G589" s="6"/>
      <c r="H589" s="6"/>
      <c r="I589" s="6"/>
      <c r="J589" s="6"/>
      <c r="K589" s="6"/>
      <c r="L589" s="6"/>
      <c r="M589" s="6"/>
    </row>
    <row r="590" spans="5:13" x14ac:dyDescent="0.25">
      <c r="E590" s="6"/>
      <c r="F590" s="6"/>
      <c r="G590" s="6"/>
      <c r="H590" s="6"/>
      <c r="I590" s="6"/>
      <c r="J590" s="6"/>
      <c r="K590" s="6"/>
      <c r="L590" s="6"/>
      <c r="M590" s="6"/>
    </row>
    <row r="591" spans="5:13" x14ac:dyDescent="0.25">
      <c r="E591" s="6"/>
      <c r="F591" s="6"/>
      <c r="G591" s="6"/>
      <c r="H591" s="6"/>
      <c r="I591" s="6"/>
      <c r="J591" s="6"/>
      <c r="K591" s="6"/>
      <c r="L591" s="6"/>
      <c r="M591" s="6"/>
    </row>
    <row r="592" spans="5:13" x14ac:dyDescent="0.25">
      <c r="E592" s="6"/>
      <c r="F592" s="6"/>
      <c r="G592" s="6"/>
      <c r="H592" s="6"/>
      <c r="I592" s="6"/>
      <c r="J592" s="6"/>
      <c r="K592" s="6"/>
      <c r="L592" s="6"/>
      <c r="M592" s="6"/>
    </row>
    <row r="593" spans="5:13" x14ac:dyDescent="0.25">
      <c r="E593" s="6"/>
      <c r="F593" s="6"/>
      <c r="G593" s="6"/>
      <c r="H593" s="6"/>
      <c r="I593" s="6"/>
      <c r="J593" s="6"/>
      <c r="K593" s="6"/>
      <c r="L593" s="6"/>
      <c r="M593" s="6"/>
    </row>
    <row r="594" spans="5:13" x14ac:dyDescent="0.25">
      <c r="E594" s="6"/>
      <c r="F594" s="6"/>
      <c r="G594" s="6"/>
      <c r="H594" s="6"/>
      <c r="I594" s="6"/>
      <c r="J594" s="6"/>
      <c r="K594" s="6"/>
      <c r="L594" s="6"/>
      <c r="M594" s="6"/>
    </row>
    <row r="595" spans="5:13" x14ac:dyDescent="0.25">
      <c r="E595" s="6"/>
      <c r="F595" s="6"/>
      <c r="G595" s="6"/>
      <c r="H595" s="6"/>
      <c r="I595" s="6"/>
      <c r="J595" s="6"/>
      <c r="K595" s="6"/>
      <c r="L595" s="6"/>
      <c r="M595" s="6"/>
    </row>
    <row r="596" spans="5:13" x14ac:dyDescent="0.25">
      <c r="E596" s="6"/>
      <c r="F596" s="6"/>
      <c r="G596" s="6"/>
      <c r="H596" s="6"/>
      <c r="I596" s="6"/>
      <c r="J596" s="6"/>
      <c r="K596" s="6"/>
      <c r="L596" s="6"/>
      <c r="M596" s="6"/>
    </row>
    <row r="597" spans="5:13" x14ac:dyDescent="0.25">
      <c r="E597" s="6"/>
      <c r="F597" s="6"/>
      <c r="G597" s="6"/>
      <c r="H597" s="6"/>
      <c r="I597" s="6"/>
      <c r="J597" s="6"/>
      <c r="K597" s="6"/>
      <c r="L597" s="6"/>
      <c r="M597" s="6"/>
    </row>
    <row r="598" spans="5:13" x14ac:dyDescent="0.25">
      <c r="E598" s="6"/>
      <c r="F598" s="6"/>
      <c r="G598" s="6"/>
      <c r="H598" s="6"/>
      <c r="I598" s="6"/>
      <c r="J598" s="6"/>
      <c r="K598" s="6"/>
      <c r="L598" s="6"/>
      <c r="M598" s="6"/>
    </row>
    <row r="599" spans="5:13" x14ac:dyDescent="0.25">
      <c r="E599" s="6"/>
      <c r="F599" s="6"/>
      <c r="G599" s="6"/>
      <c r="H599" s="6"/>
      <c r="I599" s="6"/>
      <c r="J599" s="6"/>
      <c r="K599" s="6"/>
      <c r="L599" s="6"/>
      <c r="M599" s="6"/>
    </row>
    <row r="600" spans="5:13" x14ac:dyDescent="0.25">
      <c r="E600" s="6"/>
      <c r="F600" s="6"/>
      <c r="G600" s="6"/>
      <c r="H600" s="6"/>
      <c r="I600" s="6"/>
      <c r="J600" s="6"/>
      <c r="K600" s="6"/>
      <c r="L600" s="6"/>
      <c r="M600" s="6"/>
    </row>
    <row r="601" spans="5:13" x14ac:dyDescent="0.25">
      <c r="E601" s="6"/>
      <c r="F601" s="6"/>
      <c r="G601" s="6"/>
      <c r="H601" s="6"/>
      <c r="I601" s="6"/>
      <c r="J601" s="6"/>
      <c r="K601" s="6"/>
      <c r="L601" s="6"/>
      <c r="M601" s="6"/>
    </row>
    <row r="602" spans="5:13" x14ac:dyDescent="0.25">
      <c r="E602" s="6"/>
      <c r="F602" s="6"/>
      <c r="G602" s="6"/>
      <c r="H602" s="6"/>
      <c r="I602" s="6"/>
      <c r="J602" s="6"/>
      <c r="K602" s="6"/>
      <c r="L602" s="6"/>
      <c r="M602" s="6"/>
    </row>
    <row r="603" spans="5:13" x14ac:dyDescent="0.25">
      <c r="E603" s="6"/>
      <c r="F603" s="6"/>
      <c r="G603" s="6"/>
      <c r="H603" s="6"/>
      <c r="I603" s="6"/>
      <c r="J603" s="6"/>
      <c r="K603" s="6"/>
      <c r="L603" s="6"/>
      <c r="M603" s="6"/>
    </row>
    <row r="604" spans="5:13" x14ac:dyDescent="0.25">
      <c r="E604" s="6"/>
      <c r="F604" s="6"/>
      <c r="G604" s="6"/>
      <c r="H604" s="6"/>
      <c r="I604" s="6"/>
      <c r="J604" s="6"/>
      <c r="K604" s="6"/>
      <c r="L604" s="6"/>
      <c r="M604" s="6"/>
    </row>
    <row r="605" spans="5:13" x14ac:dyDescent="0.25">
      <c r="E605" s="6"/>
      <c r="F605" s="6"/>
      <c r="G605" s="6"/>
      <c r="H605" s="6"/>
      <c r="I605" s="6"/>
      <c r="J605" s="6"/>
      <c r="K605" s="6"/>
      <c r="L605" s="6"/>
      <c r="M605" s="6"/>
    </row>
    <row r="606" spans="5:13" x14ac:dyDescent="0.25">
      <c r="E606" s="6"/>
      <c r="F606" s="6"/>
      <c r="G606" s="6"/>
      <c r="H606" s="6"/>
      <c r="I606" s="6"/>
      <c r="J606" s="6"/>
      <c r="K606" s="6"/>
      <c r="L606" s="6"/>
      <c r="M606" s="6"/>
    </row>
    <row r="607" spans="5:13" x14ac:dyDescent="0.25">
      <c r="E607" s="6"/>
      <c r="F607" s="6"/>
      <c r="G607" s="6"/>
      <c r="H607" s="6"/>
      <c r="I607" s="6"/>
      <c r="J607" s="6"/>
      <c r="K607" s="6"/>
      <c r="L607" s="6"/>
      <c r="M607" s="6"/>
    </row>
    <row r="608" spans="5:13" x14ac:dyDescent="0.25">
      <c r="E608" s="6"/>
      <c r="F608" s="6"/>
      <c r="G608" s="6"/>
      <c r="H608" s="6"/>
      <c r="I608" s="6"/>
      <c r="J608" s="6"/>
      <c r="K608" s="6"/>
      <c r="L608" s="6"/>
      <c r="M608" s="6"/>
    </row>
    <row r="609" spans="5:13" x14ac:dyDescent="0.25">
      <c r="E609" s="6"/>
      <c r="F609" s="6"/>
      <c r="G609" s="6"/>
      <c r="H609" s="6"/>
      <c r="I609" s="6"/>
      <c r="J609" s="6"/>
      <c r="K609" s="6"/>
      <c r="L609" s="6"/>
      <c r="M609" s="6"/>
    </row>
    <row r="610" spans="5:13" x14ac:dyDescent="0.25">
      <c r="E610" s="6"/>
      <c r="F610" s="6"/>
      <c r="G610" s="6"/>
      <c r="H610" s="6"/>
      <c r="I610" s="6"/>
      <c r="J610" s="6"/>
      <c r="K610" s="6"/>
      <c r="L610" s="6"/>
      <c r="M610" s="6"/>
    </row>
    <row r="611" spans="5:13" x14ac:dyDescent="0.25">
      <c r="E611" s="6"/>
      <c r="F611" s="6"/>
      <c r="G611" s="6"/>
      <c r="H611" s="6"/>
      <c r="I611" s="6"/>
      <c r="J611" s="6"/>
      <c r="K611" s="6"/>
      <c r="L611" s="6"/>
      <c r="M611" s="6"/>
    </row>
    <row r="612" spans="5:13" x14ac:dyDescent="0.25">
      <c r="E612" s="6"/>
      <c r="F612" s="6"/>
      <c r="G612" s="6"/>
      <c r="H612" s="6"/>
      <c r="I612" s="6"/>
      <c r="J612" s="6"/>
      <c r="K612" s="6"/>
      <c r="L612" s="6"/>
      <c r="M612" s="6"/>
    </row>
    <row r="613" spans="5:13" x14ac:dyDescent="0.25">
      <c r="E613" s="6"/>
      <c r="F613" s="6"/>
      <c r="G613" s="6"/>
      <c r="H613" s="6"/>
      <c r="I613" s="6"/>
      <c r="J613" s="6"/>
      <c r="K613" s="6"/>
      <c r="L613" s="6"/>
      <c r="M613" s="6"/>
    </row>
    <row r="614" spans="5:13" x14ac:dyDescent="0.25">
      <c r="E614" s="6"/>
      <c r="F614" s="6"/>
      <c r="G614" s="6"/>
      <c r="H614" s="6"/>
      <c r="I614" s="6"/>
      <c r="J614" s="6"/>
      <c r="K614" s="6"/>
      <c r="L614" s="6"/>
      <c r="M614" s="6"/>
    </row>
    <row r="615" spans="5:13" x14ac:dyDescent="0.25">
      <c r="E615" s="6"/>
      <c r="F615" s="6"/>
      <c r="G615" s="6"/>
      <c r="H615" s="6"/>
      <c r="I615" s="6"/>
      <c r="J615" s="6"/>
      <c r="K615" s="6"/>
      <c r="L615" s="6"/>
      <c r="M615" s="6"/>
    </row>
    <row r="616" spans="5:13" x14ac:dyDescent="0.25">
      <c r="E616" s="6"/>
      <c r="F616" s="6"/>
      <c r="G616" s="6"/>
      <c r="H616" s="6"/>
      <c r="I616" s="6"/>
      <c r="J616" s="6"/>
      <c r="K616" s="6"/>
      <c r="L616" s="6"/>
      <c r="M616" s="6"/>
    </row>
    <row r="617" spans="5:13" x14ac:dyDescent="0.25">
      <c r="E617" s="6"/>
      <c r="F617" s="6"/>
      <c r="G617" s="6"/>
      <c r="H617" s="6"/>
      <c r="I617" s="6"/>
      <c r="J617" s="6"/>
      <c r="K617" s="6"/>
      <c r="L617" s="6"/>
      <c r="M617" s="6"/>
    </row>
    <row r="618" spans="5:13" x14ac:dyDescent="0.25">
      <c r="E618" s="6"/>
      <c r="F618" s="6"/>
      <c r="G618" s="6"/>
      <c r="H618" s="6"/>
      <c r="I618" s="6"/>
      <c r="J618" s="6"/>
      <c r="K618" s="6"/>
      <c r="L618" s="6"/>
      <c r="M618" s="6"/>
    </row>
    <row r="619" spans="5:13" x14ac:dyDescent="0.25">
      <c r="E619" s="6"/>
      <c r="F619" s="6"/>
      <c r="G619" s="6"/>
      <c r="H619" s="6"/>
      <c r="I619" s="6"/>
      <c r="J619" s="6"/>
      <c r="K619" s="6"/>
      <c r="L619" s="6"/>
      <c r="M619" s="6"/>
    </row>
    <row r="620" spans="5:13" x14ac:dyDescent="0.25">
      <c r="E620" s="6"/>
      <c r="F620" s="6"/>
      <c r="G620" s="6"/>
      <c r="H620" s="6"/>
      <c r="I620" s="6"/>
      <c r="J620" s="6"/>
      <c r="K620" s="6"/>
      <c r="L620" s="6"/>
      <c r="M620" s="6"/>
    </row>
    <row r="621" spans="5:13" x14ac:dyDescent="0.25">
      <c r="E621" s="6"/>
      <c r="F621" s="6"/>
      <c r="G621" s="6"/>
      <c r="H621" s="6"/>
      <c r="I621" s="6"/>
      <c r="J621" s="6"/>
      <c r="K621" s="6"/>
      <c r="L621" s="6"/>
      <c r="M621" s="6"/>
    </row>
    <row r="622" spans="5:13" x14ac:dyDescent="0.25">
      <c r="E622" s="6"/>
      <c r="F622" s="6"/>
      <c r="G622" s="6"/>
      <c r="H622" s="6"/>
      <c r="I622" s="6"/>
      <c r="J622" s="6"/>
      <c r="K622" s="6"/>
      <c r="L622" s="6"/>
      <c r="M622" s="6"/>
    </row>
    <row r="623" spans="5:13" x14ac:dyDescent="0.25">
      <c r="E623" s="6"/>
      <c r="F623" s="6"/>
      <c r="G623" s="6"/>
      <c r="H623" s="6"/>
      <c r="I623" s="6"/>
      <c r="J623" s="6"/>
      <c r="K623" s="6"/>
      <c r="L623" s="6"/>
      <c r="M623" s="6"/>
    </row>
    <row r="624" spans="5:13" x14ac:dyDescent="0.25">
      <c r="E624" s="6"/>
      <c r="F624" s="6"/>
      <c r="G624" s="6"/>
      <c r="H624" s="6"/>
      <c r="I624" s="6"/>
      <c r="J624" s="6"/>
      <c r="K624" s="6"/>
      <c r="L624" s="6"/>
      <c r="M624" s="6"/>
    </row>
    <row r="625" spans="5:13" x14ac:dyDescent="0.25">
      <c r="E625" s="6"/>
      <c r="F625" s="6"/>
      <c r="G625" s="6"/>
      <c r="H625" s="6"/>
      <c r="I625" s="6"/>
      <c r="J625" s="6"/>
      <c r="K625" s="6"/>
      <c r="L625" s="6"/>
      <c r="M625" s="6"/>
    </row>
    <row r="626" spans="5:13" x14ac:dyDescent="0.25">
      <c r="E626" s="6"/>
      <c r="F626" s="6"/>
      <c r="G626" s="6"/>
      <c r="H626" s="6"/>
      <c r="I626" s="6"/>
      <c r="J626" s="6"/>
      <c r="K626" s="6"/>
      <c r="L626" s="6"/>
      <c r="M626" s="6"/>
    </row>
    <row r="627" spans="5:13" x14ac:dyDescent="0.25">
      <c r="E627" s="6"/>
      <c r="F627" s="6"/>
      <c r="G627" s="6"/>
      <c r="H627" s="6"/>
      <c r="I627" s="6"/>
      <c r="J627" s="6"/>
      <c r="K627" s="6"/>
      <c r="L627" s="6"/>
      <c r="M627" s="6"/>
    </row>
    <row r="628" spans="5:13" x14ac:dyDescent="0.25">
      <c r="E628" s="6"/>
      <c r="F628" s="6"/>
      <c r="G628" s="6"/>
      <c r="H628" s="6"/>
      <c r="I628" s="6"/>
      <c r="J628" s="6"/>
      <c r="K628" s="6"/>
      <c r="L628" s="6"/>
      <c r="M628" s="6"/>
    </row>
    <row r="629" spans="5:13" x14ac:dyDescent="0.25">
      <c r="E629" s="6"/>
      <c r="F629" s="6"/>
      <c r="G629" s="6"/>
      <c r="H629" s="6"/>
      <c r="I629" s="6"/>
      <c r="J629" s="6"/>
      <c r="K629" s="6"/>
      <c r="L629" s="6"/>
      <c r="M629" s="6"/>
    </row>
    <row r="630" spans="5:13" x14ac:dyDescent="0.25">
      <c r="E630" s="6"/>
      <c r="F630" s="6"/>
      <c r="G630" s="6"/>
      <c r="H630" s="6"/>
      <c r="I630" s="6"/>
      <c r="J630" s="6"/>
      <c r="K630" s="6"/>
      <c r="L630" s="6"/>
      <c r="M630" s="6"/>
    </row>
    <row r="631" spans="5:13" x14ac:dyDescent="0.25">
      <c r="E631" s="6"/>
      <c r="F631" s="6"/>
      <c r="G631" s="6"/>
      <c r="H631" s="6"/>
      <c r="I631" s="6"/>
      <c r="J631" s="6"/>
      <c r="K631" s="6"/>
      <c r="L631" s="6"/>
      <c r="M631" s="6"/>
    </row>
    <row r="632" spans="5:13" x14ac:dyDescent="0.25">
      <c r="E632" s="6"/>
      <c r="F632" s="6"/>
      <c r="G632" s="6"/>
      <c r="H632" s="6"/>
      <c r="I632" s="6"/>
      <c r="J632" s="6"/>
      <c r="K632" s="6"/>
      <c r="L632" s="6"/>
      <c r="M632" s="6"/>
    </row>
    <row r="633" spans="5:13" x14ac:dyDescent="0.25">
      <c r="E633" s="6"/>
      <c r="F633" s="6"/>
      <c r="G633" s="6"/>
      <c r="H633" s="6"/>
      <c r="I633" s="6"/>
      <c r="J633" s="6"/>
      <c r="K633" s="6"/>
      <c r="L633" s="6"/>
      <c r="M633" s="6"/>
    </row>
    <row r="634" spans="5:13" x14ac:dyDescent="0.25">
      <c r="E634" s="6"/>
      <c r="F634" s="6"/>
      <c r="G634" s="6"/>
      <c r="H634" s="6"/>
      <c r="I634" s="6"/>
      <c r="J634" s="6"/>
      <c r="K634" s="6"/>
      <c r="L634" s="6"/>
      <c r="M634" s="6"/>
    </row>
    <row r="635" spans="5:13" x14ac:dyDescent="0.25">
      <c r="E635" s="6"/>
      <c r="F635" s="6"/>
      <c r="G635" s="6"/>
      <c r="H635" s="6"/>
      <c r="I635" s="6"/>
      <c r="J635" s="6"/>
      <c r="K635" s="6"/>
      <c r="L635" s="6"/>
      <c r="M635" s="6"/>
    </row>
    <row r="636" spans="5:13" x14ac:dyDescent="0.25">
      <c r="E636" s="6"/>
      <c r="F636" s="6"/>
      <c r="G636" s="6"/>
      <c r="H636" s="6"/>
      <c r="I636" s="6"/>
      <c r="J636" s="6"/>
      <c r="K636" s="6"/>
      <c r="L636" s="6"/>
      <c r="M636" s="6"/>
    </row>
    <row r="637" spans="5:13" x14ac:dyDescent="0.25">
      <c r="E637" s="6"/>
      <c r="F637" s="6"/>
      <c r="G637" s="6"/>
      <c r="H637" s="6"/>
      <c r="I637" s="6"/>
      <c r="J637" s="6"/>
      <c r="K637" s="6"/>
      <c r="L637" s="6"/>
      <c r="M637" s="6"/>
    </row>
    <row r="638" spans="5:13" x14ac:dyDescent="0.25">
      <c r="E638" s="6"/>
      <c r="F638" s="6"/>
      <c r="G638" s="6"/>
      <c r="H638" s="6"/>
      <c r="I638" s="6"/>
      <c r="J638" s="6"/>
      <c r="K638" s="6"/>
      <c r="L638" s="6"/>
      <c r="M638" s="6"/>
    </row>
    <row r="639" spans="5:13" x14ac:dyDescent="0.25">
      <c r="E639" s="6"/>
      <c r="F639" s="6"/>
      <c r="G639" s="6"/>
      <c r="H639" s="6"/>
      <c r="I639" s="6"/>
      <c r="J639" s="6"/>
      <c r="K639" s="6"/>
      <c r="L639" s="6"/>
      <c r="M639" s="6"/>
    </row>
    <row r="640" spans="5:13" x14ac:dyDescent="0.25">
      <c r="E640" s="6"/>
      <c r="F640" s="6"/>
      <c r="G640" s="6"/>
      <c r="H640" s="6"/>
      <c r="I640" s="6"/>
      <c r="J640" s="6"/>
      <c r="K640" s="6"/>
      <c r="L640" s="6"/>
      <c r="M640" s="6"/>
    </row>
    <row r="641" spans="5:13" x14ac:dyDescent="0.25">
      <c r="E641" s="6"/>
      <c r="F641" s="6"/>
      <c r="G641" s="6"/>
      <c r="H641" s="6"/>
      <c r="I641" s="6"/>
      <c r="J641" s="6"/>
      <c r="K641" s="6"/>
      <c r="L641" s="6"/>
      <c r="M641" s="6"/>
    </row>
    <row r="642" spans="5:13" x14ac:dyDescent="0.25">
      <c r="E642" s="6"/>
      <c r="F642" s="6"/>
      <c r="G642" s="6"/>
      <c r="H642" s="6"/>
      <c r="I642" s="6"/>
      <c r="J642" s="6"/>
      <c r="K642" s="6"/>
      <c r="L642" s="6"/>
      <c r="M642" s="6"/>
    </row>
    <row r="643" spans="5:13" x14ac:dyDescent="0.25">
      <c r="E643" s="6"/>
      <c r="F643" s="6"/>
      <c r="G643" s="6"/>
      <c r="H643" s="6"/>
      <c r="I643" s="6"/>
      <c r="J643" s="6"/>
      <c r="K643" s="6"/>
      <c r="L643" s="6"/>
      <c r="M643" s="6"/>
    </row>
    <row r="644" spans="5:13" x14ac:dyDescent="0.25">
      <c r="E644" s="6"/>
      <c r="F644" s="6"/>
      <c r="G644" s="6"/>
      <c r="H644" s="6"/>
      <c r="I644" s="6"/>
      <c r="J644" s="6"/>
      <c r="K644" s="6"/>
      <c r="L644" s="6"/>
      <c r="M644" s="6"/>
    </row>
    <row r="645" spans="5:13" x14ac:dyDescent="0.25">
      <c r="E645" s="6"/>
      <c r="F645" s="6"/>
      <c r="G645" s="6"/>
      <c r="H645" s="6"/>
      <c r="I645" s="6"/>
      <c r="J645" s="6"/>
      <c r="K645" s="6"/>
      <c r="L645" s="6"/>
      <c r="M645" s="6"/>
    </row>
    <row r="646" spans="5:13" x14ac:dyDescent="0.25">
      <c r="E646" s="6"/>
      <c r="F646" s="6"/>
      <c r="G646" s="6"/>
      <c r="H646" s="6"/>
      <c r="I646" s="6"/>
      <c r="J646" s="6"/>
      <c r="K646" s="6"/>
      <c r="L646" s="6"/>
      <c r="M646" s="6"/>
    </row>
    <row r="647" spans="5:13" x14ac:dyDescent="0.25">
      <c r="E647" s="6"/>
      <c r="F647" s="6"/>
      <c r="G647" s="6"/>
      <c r="H647" s="6"/>
      <c r="I647" s="6"/>
      <c r="J647" s="6"/>
      <c r="K647" s="6"/>
      <c r="L647" s="6"/>
      <c r="M647" s="6"/>
    </row>
    <row r="648" spans="5:13" x14ac:dyDescent="0.25">
      <c r="E648" s="6"/>
      <c r="F648" s="6"/>
      <c r="G648" s="6"/>
      <c r="H648" s="6"/>
      <c r="I648" s="6"/>
      <c r="J648" s="6"/>
      <c r="K648" s="6"/>
      <c r="L648" s="6"/>
      <c r="M648" s="6"/>
    </row>
    <row r="649" spans="5:13" x14ac:dyDescent="0.25">
      <c r="E649" s="6"/>
      <c r="F649" s="6"/>
      <c r="G649" s="6"/>
      <c r="H649" s="6"/>
      <c r="I649" s="6"/>
      <c r="J649" s="6"/>
      <c r="K649" s="6"/>
      <c r="L649" s="6"/>
      <c r="M649" s="6"/>
    </row>
    <row r="650" spans="5:13" x14ac:dyDescent="0.25">
      <c r="E650" s="6"/>
      <c r="F650" s="6"/>
      <c r="G650" s="6"/>
      <c r="H650" s="6"/>
      <c r="I650" s="6"/>
      <c r="J650" s="6"/>
      <c r="K650" s="6"/>
      <c r="L650" s="6"/>
      <c r="M650" s="6"/>
    </row>
    <row r="651" spans="5:13" x14ac:dyDescent="0.25">
      <c r="E651" s="6"/>
      <c r="F651" s="6"/>
      <c r="G651" s="6"/>
      <c r="H651" s="6"/>
      <c r="I651" s="6"/>
      <c r="J651" s="6"/>
      <c r="K651" s="6"/>
      <c r="L651" s="6"/>
      <c r="M651" s="6"/>
    </row>
    <row r="652" spans="5:13" x14ac:dyDescent="0.25">
      <c r="E652" s="6"/>
      <c r="F652" s="6"/>
      <c r="G652" s="6"/>
      <c r="H652" s="6"/>
      <c r="I652" s="6"/>
      <c r="J652" s="6"/>
      <c r="K652" s="6"/>
      <c r="L652" s="6"/>
      <c r="M652" s="6"/>
    </row>
    <row r="653" spans="5:13" x14ac:dyDescent="0.25">
      <c r="E653" s="6"/>
      <c r="F653" s="6"/>
      <c r="G653" s="6"/>
      <c r="H653" s="6"/>
      <c r="I653" s="6"/>
      <c r="J653" s="6"/>
      <c r="K653" s="6"/>
      <c r="L653" s="6"/>
      <c r="M653" s="6"/>
    </row>
    <row r="654" spans="5:13" x14ac:dyDescent="0.25">
      <c r="E654" s="6"/>
      <c r="F654" s="6"/>
      <c r="G654" s="6"/>
      <c r="H654" s="6"/>
      <c r="I654" s="6"/>
      <c r="J654" s="6"/>
      <c r="K654" s="6"/>
      <c r="L654" s="6"/>
      <c r="M654" s="6"/>
    </row>
    <row r="655" spans="5:13" x14ac:dyDescent="0.25">
      <c r="E655" s="6"/>
      <c r="F655" s="6"/>
      <c r="G655" s="6"/>
      <c r="H655" s="6"/>
      <c r="I655" s="6"/>
      <c r="J655" s="6"/>
      <c r="K655" s="6"/>
      <c r="L655" s="6"/>
      <c r="M655" s="6"/>
    </row>
    <row r="656" spans="5:13" x14ac:dyDescent="0.25">
      <c r="E656" s="6"/>
      <c r="F656" s="6"/>
      <c r="G656" s="6"/>
      <c r="H656" s="6"/>
      <c r="I656" s="6"/>
      <c r="J656" s="6"/>
      <c r="K656" s="6"/>
      <c r="L656" s="6"/>
      <c r="M656" s="6"/>
    </row>
    <row r="657" spans="5:13" x14ac:dyDescent="0.25">
      <c r="E657" s="6"/>
      <c r="F657" s="6"/>
      <c r="G657" s="6"/>
      <c r="H657" s="6"/>
      <c r="I657" s="6"/>
      <c r="J657" s="6"/>
      <c r="K657" s="6"/>
      <c r="L657" s="6"/>
      <c r="M657" s="6"/>
    </row>
    <row r="658" spans="5:13" x14ac:dyDescent="0.25">
      <c r="E658" s="6"/>
      <c r="F658" s="6"/>
      <c r="G658" s="6"/>
      <c r="H658" s="6"/>
      <c r="I658" s="6"/>
      <c r="J658" s="6"/>
      <c r="K658" s="6"/>
      <c r="L658" s="6"/>
      <c r="M658" s="6"/>
    </row>
    <row r="659" spans="5:13" x14ac:dyDescent="0.25">
      <c r="E659" s="6"/>
      <c r="F659" s="6"/>
      <c r="G659" s="6"/>
      <c r="H659" s="6"/>
      <c r="I659" s="6"/>
      <c r="J659" s="6"/>
      <c r="K659" s="6"/>
      <c r="L659" s="6"/>
      <c r="M659" s="6"/>
    </row>
    <row r="660" spans="5:13" x14ac:dyDescent="0.25">
      <c r="E660" s="6"/>
      <c r="F660" s="6"/>
      <c r="G660" s="6"/>
      <c r="H660" s="6"/>
      <c r="I660" s="6"/>
      <c r="J660" s="6"/>
      <c r="K660" s="6"/>
      <c r="L660" s="6"/>
      <c r="M660" s="6"/>
    </row>
    <row r="661" spans="5:13" x14ac:dyDescent="0.25">
      <c r="E661" s="6"/>
      <c r="F661" s="6"/>
      <c r="G661" s="6"/>
      <c r="H661" s="6"/>
      <c r="I661" s="6"/>
      <c r="J661" s="6"/>
      <c r="K661" s="6"/>
      <c r="L661" s="6"/>
      <c r="M661" s="6"/>
    </row>
    <row r="662" spans="5:13" x14ac:dyDescent="0.25">
      <c r="E662" s="6"/>
      <c r="F662" s="6"/>
      <c r="G662" s="6"/>
      <c r="H662" s="6"/>
      <c r="I662" s="6"/>
      <c r="J662" s="6"/>
      <c r="K662" s="6"/>
      <c r="L662" s="6"/>
      <c r="M662" s="6"/>
    </row>
    <row r="663" spans="5:13" x14ac:dyDescent="0.25">
      <c r="E663" s="6"/>
      <c r="F663" s="6"/>
      <c r="G663" s="6"/>
      <c r="H663" s="6"/>
      <c r="I663" s="6"/>
      <c r="J663" s="6"/>
      <c r="K663" s="6"/>
      <c r="L663" s="6"/>
      <c r="M663" s="6"/>
    </row>
    <row r="664" spans="5:13" x14ac:dyDescent="0.25">
      <c r="E664" s="6"/>
      <c r="F664" s="6"/>
      <c r="G664" s="6"/>
      <c r="H664" s="6"/>
      <c r="I664" s="6"/>
      <c r="J664" s="6"/>
      <c r="K664" s="6"/>
      <c r="L664" s="6"/>
      <c r="M664" s="6"/>
    </row>
    <row r="665" spans="5:13" x14ac:dyDescent="0.25">
      <c r="E665" s="6"/>
      <c r="F665" s="6"/>
      <c r="G665" s="6"/>
      <c r="H665" s="6"/>
      <c r="I665" s="6"/>
      <c r="J665" s="6"/>
      <c r="K665" s="6"/>
      <c r="L665" s="6"/>
      <c r="M665" s="6"/>
    </row>
    <row r="666" spans="5:13" x14ac:dyDescent="0.25">
      <c r="E666" s="6"/>
      <c r="F666" s="6"/>
      <c r="G666" s="6"/>
      <c r="H666" s="6"/>
      <c r="I666" s="6"/>
      <c r="J666" s="6"/>
      <c r="K666" s="6"/>
      <c r="L666" s="6"/>
      <c r="M666" s="6"/>
    </row>
    <row r="667" spans="5:13" x14ac:dyDescent="0.25">
      <c r="E667" s="6"/>
      <c r="F667" s="6"/>
      <c r="G667" s="6"/>
      <c r="H667" s="6"/>
      <c r="I667" s="6"/>
      <c r="J667" s="6"/>
      <c r="K667" s="6"/>
      <c r="L667" s="6"/>
      <c r="M667" s="6"/>
    </row>
    <row r="668" spans="5:13" x14ac:dyDescent="0.25">
      <c r="E668" s="6"/>
      <c r="F668" s="6"/>
      <c r="G668" s="6"/>
      <c r="H668" s="6"/>
      <c r="I668" s="6"/>
      <c r="J668" s="6"/>
      <c r="K668" s="6"/>
      <c r="L668" s="6"/>
      <c r="M668" s="6"/>
    </row>
    <row r="669" spans="5:13" x14ac:dyDescent="0.25">
      <c r="E669" s="6"/>
      <c r="F669" s="6"/>
      <c r="G669" s="6"/>
      <c r="H669" s="6"/>
      <c r="I669" s="6"/>
      <c r="J669" s="6"/>
      <c r="K669" s="6"/>
      <c r="L669" s="6"/>
      <c r="M669" s="6"/>
    </row>
    <row r="670" spans="5:13" x14ac:dyDescent="0.25">
      <c r="E670" s="6"/>
      <c r="F670" s="6"/>
      <c r="G670" s="6"/>
      <c r="H670" s="6"/>
      <c r="I670" s="6"/>
      <c r="J670" s="6"/>
      <c r="K670" s="6"/>
      <c r="L670" s="6"/>
      <c r="M670" s="6"/>
    </row>
    <row r="671" spans="5:13" x14ac:dyDescent="0.25">
      <c r="E671" s="6"/>
      <c r="F671" s="6"/>
      <c r="G671" s="6"/>
      <c r="H671" s="6"/>
      <c r="I671" s="6"/>
      <c r="J671" s="6"/>
      <c r="K671" s="6"/>
      <c r="L671" s="6"/>
      <c r="M671" s="6"/>
    </row>
    <row r="672" spans="5:13" x14ac:dyDescent="0.25">
      <c r="E672" s="6"/>
      <c r="F672" s="6"/>
      <c r="G672" s="6"/>
      <c r="H672" s="6"/>
      <c r="I672" s="6"/>
      <c r="J672" s="6"/>
      <c r="K672" s="6"/>
      <c r="L672" s="6"/>
      <c r="M672" s="6"/>
    </row>
    <row r="673" spans="5:13" x14ac:dyDescent="0.25">
      <c r="E673" s="6"/>
      <c r="F673" s="6"/>
      <c r="G673" s="6"/>
      <c r="H673" s="6"/>
      <c r="I673" s="6"/>
      <c r="J673" s="6"/>
      <c r="K673" s="6"/>
      <c r="L673" s="6"/>
      <c r="M673" s="6"/>
    </row>
    <row r="674" spans="5:13" x14ac:dyDescent="0.25">
      <c r="E674" s="6"/>
      <c r="F674" s="6"/>
      <c r="G674" s="6"/>
      <c r="H674" s="6"/>
      <c r="I674" s="6"/>
      <c r="J674" s="6"/>
      <c r="K674" s="6"/>
      <c r="L674" s="6"/>
      <c r="M674" s="6"/>
    </row>
    <row r="675" spans="5:13" x14ac:dyDescent="0.25">
      <c r="E675" s="6"/>
      <c r="F675" s="6"/>
      <c r="G675" s="6"/>
      <c r="H675" s="6"/>
      <c r="I675" s="6"/>
      <c r="J675" s="6"/>
      <c r="K675" s="6"/>
      <c r="L675" s="6"/>
      <c r="M675" s="6"/>
    </row>
    <row r="676" spans="5:13" x14ac:dyDescent="0.25">
      <c r="E676" s="6"/>
      <c r="F676" s="6"/>
      <c r="G676" s="6"/>
      <c r="H676" s="6"/>
      <c r="I676" s="6"/>
      <c r="J676" s="6"/>
      <c r="K676" s="6"/>
      <c r="L676" s="6"/>
      <c r="M676" s="6"/>
    </row>
    <row r="677" spans="5:13" x14ac:dyDescent="0.25">
      <c r="E677" s="6"/>
      <c r="F677" s="6"/>
      <c r="G677" s="6"/>
      <c r="H677" s="6"/>
      <c r="I677" s="6"/>
      <c r="J677" s="6"/>
      <c r="K677" s="6"/>
      <c r="L677" s="6"/>
      <c r="M677" s="6"/>
    </row>
    <row r="678" spans="5:13" x14ac:dyDescent="0.25">
      <c r="E678" s="6"/>
      <c r="F678" s="6"/>
      <c r="G678" s="6"/>
      <c r="H678" s="6"/>
      <c r="I678" s="6"/>
      <c r="J678" s="6"/>
      <c r="K678" s="6"/>
      <c r="L678" s="6"/>
      <c r="M678" s="6"/>
    </row>
    <row r="679" spans="5:13" x14ac:dyDescent="0.25">
      <c r="E679" s="6"/>
      <c r="F679" s="6"/>
      <c r="G679" s="6"/>
      <c r="H679" s="6"/>
      <c r="I679" s="6"/>
      <c r="J679" s="6"/>
      <c r="K679" s="6"/>
      <c r="L679" s="6"/>
      <c r="M679" s="6"/>
    </row>
    <row r="680" spans="5:13" x14ac:dyDescent="0.25">
      <c r="E680" s="6"/>
      <c r="F680" s="6"/>
      <c r="G680" s="6"/>
      <c r="H680" s="6"/>
      <c r="I680" s="6"/>
      <c r="J680" s="6"/>
      <c r="K680" s="6"/>
      <c r="L680" s="6"/>
      <c r="M680" s="6"/>
    </row>
    <row r="681" spans="5:13" x14ac:dyDescent="0.25">
      <c r="E681" s="6"/>
      <c r="F681" s="6"/>
      <c r="G681" s="6"/>
      <c r="H681" s="6"/>
      <c r="I681" s="6"/>
      <c r="J681" s="6"/>
      <c r="K681" s="6"/>
      <c r="L681" s="6"/>
      <c r="M681" s="6"/>
    </row>
    <row r="682" spans="5:13" x14ac:dyDescent="0.25">
      <c r="E682" s="6"/>
      <c r="F682" s="6"/>
      <c r="G682" s="6"/>
      <c r="H682" s="6"/>
      <c r="I682" s="6"/>
      <c r="J682" s="6"/>
      <c r="K682" s="6"/>
      <c r="L682" s="6"/>
      <c r="M682" s="6"/>
    </row>
    <row r="683" spans="5:13" x14ac:dyDescent="0.25">
      <c r="E683" s="6"/>
      <c r="F683" s="6"/>
      <c r="G683" s="6"/>
      <c r="H683" s="6"/>
      <c r="I683" s="6"/>
      <c r="J683" s="6"/>
      <c r="K683" s="6"/>
      <c r="L683" s="6"/>
      <c r="M683" s="6"/>
    </row>
    <row r="684" spans="5:13" x14ac:dyDescent="0.25">
      <c r="E684" s="6"/>
      <c r="F684" s="6"/>
      <c r="G684" s="6"/>
      <c r="H684" s="6"/>
      <c r="I684" s="6"/>
      <c r="J684" s="6"/>
      <c r="K684" s="6"/>
      <c r="L684" s="6"/>
      <c r="M684" s="6"/>
    </row>
    <row r="685" spans="5:13" x14ac:dyDescent="0.25">
      <c r="E685" s="6"/>
      <c r="F685" s="6"/>
      <c r="G685" s="6"/>
      <c r="H685" s="6"/>
      <c r="I685" s="6"/>
      <c r="J685" s="6"/>
      <c r="K685" s="6"/>
      <c r="L685" s="6"/>
      <c r="M685" s="6"/>
    </row>
    <row r="686" spans="5:13" x14ac:dyDescent="0.25">
      <c r="E686" s="6"/>
      <c r="F686" s="6"/>
      <c r="G686" s="6"/>
      <c r="H686" s="6"/>
      <c r="I686" s="6"/>
      <c r="J686" s="6"/>
      <c r="K686" s="6"/>
      <c r="L686" s="6"/>
      <c r="M686" s="6"/>
    </row>
    <row r="687" spans="5:13" x14ac:dyDescent="0.25">
      <c r="E687" s="6"/>
      <c r="F687" s="6"/>
      <c r="G687" s="6"/>
      <c r="H687" s="6"/>
      <c r="I687" s="6"/>
      <c r="J687" s="6"/>
      <c r="K687" s="6"/>
      <c r="L687" s="6"/>
      <c r="M687" s="6"/>
    </row>
    <row r="688" spans="5:13" x14ac:dyDescent="0.25">
      <c r="E688" s="6"/>
      <c r="F688" s="6"/>
      <c r="G688" s="6"/>
      <c r="H688" s="6"/>
      <c r="I688" s="6"/>
      <c r="J688" s="6"/>
      <c r="K688" s="6"/>
      <c r="L688" s="6"/>
      <c r="M688" s="6"/>
    </row>
    <row r="689" spans="5:13" x14ac:dyDescent="0.25">
      <c r="E689" s="6"/>
      <c r="F689" s="6"/>
      <c r="G689" s="6"/>
      <c r="H689" s="6"/>
      <c r="I689" s="6"/>
      <c r="J689" s="6"/>
      <c r="K689" s="6"/>
      <c r="L689" s="6"/>
      <c r="M689" s="6"/>
    </row>
    <row r="690" spans="5:13" x14ac:dyDescent="0.25">
      <c r="E690" s="6"/>
      <c r="F690" s="6"/>
      <c r="G690" s="6"/>
      <c r="H690" s="6"/>
      <c r="I690" s="6"/>
      <c r="J690" s="6"/>
      <c r="K690" s="6"/>
      <c r="L690" s="6"/>
      <c r="M690" s="6"/>
    </row>
    <row r="691" spans="5:13" x14ac:dyDescent="0.25">
      <c r="E691" s="6"/>
      <c r="F691" s="6"/>
      <c r="G691" s="6"/>
      <c r="H691" s="6"/>
      <c r="I691" s="6"/>
      <c r="J691" s="6"/>
      <c r="K691" s="6"/>
      <c r="L691" s="6"/>
      <c r="M691" s="6"/>
    </row>
    <row r="692" spans="5:13" x14ac:dyDescent="0.25">
      <c r="E692" s="6"/>
      <c r="F692" s="6"/>
      <c r="G692" s="6"/>
      <c r="H692" s="6"/>
      <c r="I692" s="6"/>
      <c r="J692" s="6"/>
      <c r="K692" s="6"/>
      <c r="L692" s="6"/>
      <c r="M692" s="6"/>
    </row>
    <row r="693" spans="5:13" x14ac:dyDescent="0.25">
      <c r="E693" s="6"/>
      <c r="F693" s="6"/>
      <c r="G693" s="6"/>
      <c r="H693" s="6"/>
      <c r="I693" s="6"/>
      <c r="J693" s="6"/>
      <c r="K693" s="6"/>
      <c r="L693" s="6"/>
      <c r="M693" s="6"/>
    </row>
    <row r="694" spans="5:13" x14ac:dyDescent="0.25">
      <c r="E694" s="6"/>
      <c r="F694" s="6"/>
      <c r="G694" s="6"/>
      <c r="H694" s="6"/>
      <c r="I694" s="6"/>
      <c r="J694" s="6"/>
      <c r="K694" s="6"/>
      <c r="L694" s="6"/>
      <c r="M694" s="6"/>
    </row>
    <row r="695" spans="5:13" x14ac:dyDescent="0.25">
      <c r="E695" s="6"/>
      <c r="F695" s="6"/>
      <c r="G695" s="6"/>
      <c r="H695" s="6"/>
      <c r="I695" s="6"/>
      <c r="J695" s="6"/>
      <c r="K695" s="6"/>
      <c r="L695" s="6"/>
      <c r="M695" s="6"/>
    </row>
    <row r="696" spans="5:13" x14ac:dyDescent="0.25">
      <c r="E696" s="6"/>
      <c r="F696" s="6"/>
      <c r="G696" s="6"/>
      <c r="H696" s="6"/>
      <c r="I696" s="6"/>
      <c r="J696" s="6"/>
      <c r="K696" s="6"/>
      <c r="L696" s="6"/>
      <c r="M696" s="6"/>
    </row>
    <row r="697" spans="5:13" x14ac:dyDescent="0.25">
      <c r="E697" s="6"/>
      <c r="F697" s="6"/>
      <c r="G697" s="6"/>
      <c r="H697" s="6"/>
      <c r="I697" s="6"/>
      <c r="J697" s="6"/>
      <c r="K697" s="6"/>
      <c r="L697" s="6"/>
      <c r="M697" s="6"/>
    </row>
    <row r="698" spans="5:13" x14ac:dyDescent="0.25">
      <c r="E698" s="6"/>
      <c r="F698" s="6"/>
      <c r="G698" s="6"/>
      <c r="H698" s="6"/>
      <c r="I698" s="6"/>
      <c r="J698" s="6"/>
      <c r="K698" s="6"/>
      <c r="L698" s="6"/>
      <c r="M698" s="6"/>
    </row>
    <row r="699" spans="5:13" x14ac:dyDescent="0.25">
      <c r="E699" s="6"/>
      <c r="F699" s="6"/>
      <c r="G699" s="6"/>
      <c r="H699" s="6"/>
      <c r="I699" s="6"/>
      <c r="J699" s="6"/>
      <c r="K699" s="6"/>
      <c r="L699" s="6"/>
      <c r="M699" s="6"/>
    </row>
    <row r="700" spans="5:13" x14ac:dyDescent="0.25">
      <c r="E700" s="6"/>
      <c r="F700" s="6"/>
      <c r="G700" s="6"/>
      <c r="H700" s="6"/>
      <c r="I700" s="6"/>
      <c r="J700" s="6"/>
      <c r="K700" s="6"/>
      <c r="L700" s="6"/>
      <c r="M700" s="6"/>
    </row>
    <row r="701" spans="5:13" x14ac:dyDescent="0.25">
      <c r="E701" s="6"/>
      <c r="F701" s="6"/>
      <c r="G701" s="6"/>
      <c r="H701" s="6"/>
      <c r="I701" s="6"/>
      <c r="J701" s="6"/>
      <c r="K701" s="6"/>
      <c r="L701" s="6"/>
      <c r="M701" s="6"/>
    </row>
    <row r="702" spans="5:13" x14ac:dyDescent="0.25">
      <c r="E702" s="6"/>
      <c r="F702" s="6"/>
      <c r="G702" s="6"/>
      <c r="H702" s="6"/>
      <c r="I702" s="6"/>
      <c r="J702" s="6"/>
      <c r="K702" s="6"/>
      <c r="L702" s="6"/>
      <c r="M702" s="6"/>
    </row>
    <row r="703" spans="5:13" x14ac:dyDescent="0.25">
      <c r="E703" s="6"/>
      <c r="F703" s="6"/>
      <c r="G703" s="6"/>
      <c r="H703" s="6"/>
      <c r="I703" s="6"/>
      <c r="J703" s="6"/>
      <c r="K703" s="6"/>
      <c r="L703" s="6"/>
      <c r="M703" s="6"/>
    </row>
    <row r="704" spans="5:13" x14ac:dyDescent="0.25">
      <c r="E704" s="6"/>
      <c r="F704" s="6"/>
      <c r="G704" s="6"/>
      <c r="H704" s="6"/>
      <c r="I704" s="6"/>
      <c r="J704" s="6"/>
      <c r="K704" s="6"/>
      <c r="L704" s="6"/>
      <c r="M704" s="6"/>
    </row>
    <row r="705" spans="5:13" x14ac:dyDescent="0.25">
      <c r="E705" s="6"/>
      <c r="F705" s="6"/>
      <c r="G705" s="6"/>
      <c r="H705" s="6"/>
      <c r="I705" s="6"/>
      <c r="J705" s="6"/>
      <c r="K705" s="6"/>
      <c r="L705" s="6"/>
      <c r="M705" s="6"/>
    </row>
    <row r="706" spans="5:13" x14ac:dyDescent="0.25">
      <c r="E706" s="6"/>
      <c r="F706" s="6"/>
      <c r="G706" s="6"/>
      <c r="H706" s="6"/>
      <c r="I706" s="6"/>
      <c r="J706" s="6"/>
      <c r="K706" s="6"/>
      <c r="L706" s="6"/>
      <c r="M706" s="6"/>
    </row>
    <row r="707" spans="5:13" x14ac:dyDescent="0.25">
      <c r="E707" s="6"/>
      <c r="F707" s="6"/>
      <c r="G707" s="6"/>
      <c r="H707" s="6"/>
      <c r="I707" s="6"/>
      <c r="J707" s="6"/>
      <c r="K707" s="6"/>
      <c r="L707" s="6"/>
      <c r="M707" s="6"/>
    </row>
    <row r="708" spans="5:13" x14ac:dyDescent="0.25">
      <c r="E708" s="6"/>
      <c r="F708" s="6"/>
      <c r="G708" s="6"/>
      <c r="H708" s="6"/>
      <c r="I708" s="6"/>
      <c r="J708" s="6"/>
      <c r="K708" s="6"/>
      <c r="L708" s="6"/>
      <c r="M708" s="6"/>
    </row>
    <row r="709" spans="5:13" x14ac:dyDescent="0.25">
      <c r="E709" s="6"/>
      <c r="F709" s="6"/>
      <c r="G709" s="6"/>
      <c r="H709" s="6"/>
      <c r="I709" s="6"/>
      <c r="J709" s="6"/>
      <c r="K709" s="6"/>
      <c r="L709" s="6"/>
      <c r="M709" s="6"/>
    </row>
    <row r="710" spans="5:13" x14ac:dyDescent="0.25">
      <c r="E710" s="6"/>
      <c r="F710" s="6"/>
      <c r="G710" s="6"/>
      <c r="H710" s="6"/>
      <c r="I710" s="6"/>
      <c r="J710" s="6"/>
      <c r="K710" s="6"/>
      <c r="L710" s="6"/>
      <c r="M710" s="6"/>
    </row>
    <row r="711" spans="5:13" x14ac:dyDescent="0.25">
      <c r="E711" s="6"/>
      <c r="F711" s="6"/>
      <c r="G711" s="6"/>
      <c r="H711" s="6"/>
      <c r="I711" s="6"/>
      <c r="J711" s="6"/>
      <c r="K711" s="6"/>
      <c r="L711" s="6"/>
      <c r="M711" s="6"/>
    </row>
    <row r="712" spans="5:13" x14ac:dyDescent="0.25">
      <c r="E712" s="6"/>
      <c r="F712" s="6"/>
      <c r="G712" s="6"/>
      <c r="H712" s="6"/>
      <c r="I712" s="6"/>
      <c r="J712" s="6"/>
      <c r="K712" s="6"/>
      <c r="L712" s="6"/>
      <c r="M712" s="6"/>
    </row>
    <row r="713" spans="5:13" x14ac:dyDescent="0.25">
      <c r="E713" s="6"/>
      <c r="F713" s="6"/>
      <c r="G713" s="6"/>
      <c r="H713" s="6"/>
      <c r="I713" s="6"/>
      <c r="J713" s="6"/>
      <c r="K713" s="6"/>
      <c r="L713" s="6"/>
      <c r="M713" s="6"/>
    </row>
    <row r="714" spans="5:13" x14ac:dyDescent="0.25">
      <c r="E714" s="6"/>
      <c r="F714" s="6"/>
      <c r="G714" s="6"/>
      <c r="H714" s="6"/>
      <c r="I714" s="6"/>
      <c r="J714" s="6"/>
      <c r="K714" s="6"/>
      <c r="L714" s="6"/>
      <c r="M714" s="6"/>
    </row>
    <row r="715" spans="5:13" x14ac:dyDescent="0.25">
      <c r="E715" s="6"/>
      <c r="F715" s="6"/>
      <c r="G715" s="6"/>
      <c r="H715" s="6"/>
      <c r="I715" s="6"/>
      <c r="J715" s="6"/>
      <c r="K715" s="6"/>
      <c r="L715" s="6"/>
      <c r="M715" s="6"/>
    </row>
    <row r="716" spans="5:13" x14ac:dyDescent="0.25">
      <c r="E716" s="6"/>
      <c r="F716" s="6"/>
      <c r="G716" s="6"/>
      <c r="H716" s="6"/>
      <c r="I716" s="6"/>
      <c r="J716" s="6"/>
      <c r="K716" s="6"/>
      <c r="L716" s="6"/>
      <c r="M716" s="6"/>
    </row>
    <row r="717" spans="5:13" x14ac:dyDescent="0.25">
      <c r="E717" s="6"/>
      <c r="F717" s="6"/>
      <c r="G717" s="6"/>
      <c r="H717" s="6"/>
      <c r="I717" s="6"/>
      <c r="J717" s="6"/>
      <c r="K717" s="6"/>
      <c r="L717" s="6"/>
      <c r="M717" s="6"/>
    </row>
    <row r="718" spans="5:13" x14ac:dyDescent="0.25">
      <c r="E718" s="6"/>
      <c r="F718" s="6"/>
      <c r="G718" s="6"/>
      <c r="H718" s="6"/>
      <c r="I718" s="6"/>
      <c r="J718" s="6"/>
      <c r="K718" s="6"/>
      <c r="L718" s="6"/>
      <c r="M718" s="6"/>
    </row>
    <row r="719" spans="5:13" x14ac:dyDescent="0.25">
      <c r="E719" s="6"/>
      <c r="F719" s="6"/>
      <c r="G719" s="6"/>
      <c r="H719" s="6"/>
      <c r="I719" s="6"/>
      <c r="J719" s="6"/>
      <c r="K719" s="6"/>
      <c r="L719" s="6"/>
      <c r="M719" s="6"/>
    </row>
    <row r="720" spans="5:13" x14ac:dyDescent="0.25">
      <c r="E720" s="6"/>
      <c r="F720" s="6"/>
      <c r="G720" s="6"/>
      <c r="H720" s="6"/>
      <c r="I720" s="6"/>
      <c r="J720" s="6"/>
      <c r="K720" s="6"/>
      <c r="L720" s="6"/>
      <c r="M720" s="6"/>
    </row>
    <row r="721" spans="5:13" x14ac:dyDescent="0.25">
      <c r="E721" s="6"/>
      <c r="F721" s="6"/>
      <c r="G721" s="6"/>
      <c r="H721" s="6"/>
      <c r="I721" s="6"/>
      <c r="J721" s="6"/>
      <c r="K721" s="6"/>
      <c r="L721" s="6"/>
      <c r="M721" s="6"/>
    </row>
    <row r="722" spans="5:13" x14ac:dyDescent="0.25">
      <c r="E722" s="6"/>
      <c r="F722" s="6"/>
      <c r="G722" s="6"/>
      <c r="H722" s="6"/>
      <c r="I722" s="6"/>
      <c r="J722" s="6"/>
      <c r="K722" s="6"/>
      <c r="L722" s="6"/>
      <c r="M722" s="6"/>
    </row>
    <row r="723" spans="5:13" x14ac:dyDescent="0.25">
      <c r="E723" s="6"/>
      <c r="F723" s="6"/>
      <c r="G723" s="6"/>
      <c r="H723" s="6"/>
      <c r="I723" s="6"/>
      <c r="J723" s="6"/>
      <c r="K723" s="6"/>
      <c r="L723" s="6"/>
      <c r="M723" s="6"/>
    </row>
    <row r="724" spans="5:13" x14ac:dyDescent="0.25">
      <c r="E724" s="6"/>
      <c r="F724" s="6"/>
      <c r="G724" s="6"/>
      <c r="H724" s="6"/>
      <c r="I724" s="6"/>
      <c r="J724" s="6"/>
      <c r="K724" s="6"/>
      <c r="L724" s="6"/>
      <c r="M724" s="6"/>
    </row>
    <row r="725" spans="5:13" x14ac:dyDescent="0.25">
      <c r="E725" s="6"/>
      <c r="F725" s="6"/>
      <c r="G725" s="6"/>
      <c r="H725" s="6"/>
      <c r="I725" s="6"/>
      <c r="J725" s="6"/>
      <c r="K725" s="6"/>
      <c r="L725" s="6"/>
      <c r="M725" s="6"/>
    </row>
    <row r="726" spans="5:13" x14ac:dyDescent="0.25">
      <c r="E726" s="6"/>
      <c r="F726" s="6"/>
      <c r="G726" s="6"/>
      <c r="H726" s="6"/>
      <c r="I726" s="6"/>
      <c r="J726" s="6"/>
      <c r="K726" s="6"/>
      <c r="L726" s="6"/>
      <c r="M726" s="6"/>
    </row>
    <row r="727" spans="5:13" x14ac:dyDescent="0.25">
      <c r="E727" s="6"/>
      <c r="F727" s="6"/>
      <c r="G727" s="6"/>
      <c r="H727" s="6"/>
      <c r="I727" s="6"/>
      <c r="J727" s="6"/>
      <c r="K727" s="6"/>
      <c r="L727" s="6"/>
      <c r="M727" s="6"/>
    </row>
    <row r="728" spans="5:13" x14ac:dyDescent="0.25">
      <c r="E728" s="6"/>
      <c r="F728" s="6"/>
      <c r="G728" s="6"/>
      <c r="H728" s="6"/>
      <c r="I728" s="6"/>
      <c r="J728" s="6"/>
      <c r="K728" s="6"/>
      <c r="L728" s="6"/>
      <c r="M728" s="6"/>
    </row>
    <row r="729" spans="5:13" x14ac:dyDescent="0.25">
      <c r="E729" s="6"/>
      <c r="F729" s="6"/>
      <c r="G729" s="6"/>
      <c r="H729" s="6"/>
      <c r="I729" s="6"/>
      <c r="J729" s="6"/>
      <c r="K729" s="6"/>
      <c r="L729" s="6"/>
      <c r="M729" s="6"/>
    </row>
    <row r="730" spans="5:13" x14ac:dyDescent="0.25">
      <c r="E730" s="6"/>
      <c r="F730" s="6"/>
      <c r="G730" s="6"/>
      <c r="H730" s="6"/>
      <c r="I730" s="6"/>
      <c r="J730" s="6"/>
      <c r="K730" s="6"/>
      <c r="L730" s="6"/>
      <c r="M730" s="6"/>
    </row>
    <row r="731" spans="5:13" x14ac:dyDescent="0.25">
      <c r="E731" s="6"/>
      <c r="F731" s="6"/>
      <c r="G731" s="6"/>
      <c r="H731" s="6"/>
      <c r="I731" s="6"/>
      <c r="J731" s="6"/>
      <c r="K731" s="6"/>
      <c r="L731" s="6"/>
      <c r="M731" s="6"/>
    </row>
    <row r="732" spans="5:13" x14ac:dyDescent="0.25">
      <c r="E732" s="6"/>
      <c r="F732" s="6"/>
      <c r="G732" s="6"/>
      <c r="H732" s="6"/>
      <c r="I732" s="6"/>
      <c r="J732" s="6"/>
      <c r="K732" s="6"/>
      <c r="L732" s="6"/>
      <c r="M732" s="6"/>
    </row>
    <row r="733" spans="5:13" x14ac:dyDescent="0.25">
      <c r="E733" s="6"/>
      <c r="F733" s="6"/>
      <c r="G733" s="6"/>
      <c r="H733" s="6"/>
      <c r="I733" s="6"/>
      <c r="J733" s="6"/>
      <c r="K733" s="6"/>
      <c r="L733" s="6"/>
      <c r="M733" s="6"/>
    </row>
    <row r="734" spans="5:13" x14ac:dyDescent="0.25">
      <c r="E734" s="6"/>
      <c r="F734" s="6"/>
      <c r="G734" s="6"/>
      <c r="H734" s="6"/>
      <c r="I734" s="6"/>
      <c r="J734" s="6"/>
      <c r="K734" s="6"/>
      <c r="L734" s="6"/>
      <c r="M734" s="6"/>
    </row>
    <row r="735" spans="5:13" x14ac:dyDescent="0.25">
      <c r="E735" s="6"/>
      <c r="F735" s="6"/>
      <c r="G735" s="6"/>
      <c r="H735" s="6"/>
      <c r="I735" s="6"/>
      <c r="J735" s="6"/>
      <c r="K735" s="6"/>
      <c r="L735" s="6"/>
      <c r="M735" s="6"/>
    </row>
    <row r="736" spans="5:13" x14ac:dyDescent="0.25">
      <c r="E736" s="6"/>
      <c r="F736" s="6"/>
      <c r="G736" s="6"/>
      <c r="H736" s="6"/>
      <c r="I736" s="6"/>
      <c r="J736" s="6"/>
      <c r="K736" s="6"/>
      <c r="L736" s="6"/>
      <c r="M736" s="6"/>
    </row>
    <row r="737" spans="5:13" x14ac:dyDescent="0.25">
      <c r="E737" s="6"/>
      <c r="F737" s="6"/>
      <c r="G737" s="6"/>
      <c r="H737" s="6"/>
      <c r="I737" s="6"/>
      <c r="J737" s="6"/>
      <c r="K737" s="6"/>
      <c r="L737" s="6"/>
      <c r="M737" s="6"/>
    </row>
    <row r="738" spans="5:13" x14ac:dyDescent="0.25">
      <c r="E738" s="6"/>
      <c r="F738" s="6"/>
      <c r="G738" s="6"/>
      <c r="H738" s="6"/>
      <c r="I738" s="6"/>
      <c r="J738" s="6"/>
      <c r="K738" s="6"/>
      <c r="L738" s="6"/>
      <c r="M738" s="6"/>
    </row>
    <row r="739" spans="5:13" x14ac:dyDescent="0.25">
      <c r="E739" s="6"/>
      <c r="F739" s="6"/>
      <c r="G739" s="6"/>
      <c r="H739" s="6"/>
      <c r="I739" s="6"/>
      <c r="J739" s="6"/>
      <c r="K739" s="6"/>
      <c r="L739" s="6"/>
      <c r="M739" s="6"/>
    </row>
    <row r="740" spans="5:13" x14ac:dyDescent="0.25">
      <c r="E740" s="6"/>
      <c r="F740" s="6"/>
      <c r="G740" s="6"/>
      <c r="H740" s="6"/>
      <c r="I740" s="6"/>
      <c r="J740" s="6"/>
      <c r="K740" s="6"/>
      <c r="L740" s="6"/>
      <c r="M740" s="6"/>
    </row>
    <row r="741" spans="5:13" x14ac:dyDescent="0.25">
      <c r="E741" s="6"/>
      <c r="F741" s="6"/>
      <c r="G741" s="6"/>
      <c r="H741" s="6"/>
      <c r="I741" s="6"/>
      <c r="J741" s="6"/>
      <c r="K741" s="6"/>
      <c r="L741" s="6"/>
      <c r="M741" s="6"/>
    </row>
    <row r="742" spans="5:13" x14ac:dyDescent="0.25">
      <c r="E742" s="6"/>
      <c r="F742" s="6"/>
      <c r="G742" s="6"/>
      <c r="H742" s="6"/>
      <c r="I742" s="6"/>
      <c r="J742" s="6"/>
      <c r="K742" s="6"/>
      <c r="L742" s="6"/>
      <c r="M742" s="6"/>
    </row>
    <row r="743" spans="5:13" x14ac:dyDescent="0.25">
      <c r="E743" s="6"/>
      <c r="F743" s="6"/>
      <c r="G743" s="6"/>
      <c r="H743" s="6"/>
      <c r="I743" s="6"/>
      <c r="J743" s="6"/>
      <c r="K743" s="6"/>
      <c r="L743" s="6"/>
      <c r="M743" s="6"/>
    </row>
    <row r="744" spans="5:13" x14ac:dyDescent="0.25">
      <c r="E744" s="6"/>
      <c r="F744" s="6"/>
      <c r="G744" s="6"/>
      <c r="H744" s="6"/>
      <c r="I744" s="6"/>
      <c r="J744" s="6"/>
      <c r="K744" s="6"/>
      <c r="L744" s="6"/>
      <c r="M744" s="6"/>
    </row>
    <row r="745" spans="5:13" x14ac:dyDescent="0.25">
      <c r="E745" s="6"/>
      <c r="F745" s="6"/>
      <c r="G745" s="6"/>
      <c r="H745" s="6"/>
      <c r="I745" s="6"/>
      <c r="J745" s="6"/>
      <c r="K745" s="6"/>
      <c r="L745" s="6"/>
      <c r="M745" s="6"/>
    </row>
    <row r="746" spans="5:13" x14ac:dyDescent="0.25">
      <c r="E746" s="6"/>
      <c r="F746" s="6"/>
      <c r="G746" s="6"/>
      <c r="H746" s="6"/>
      <c r="I746" s="6"/>
      <c r="J746" s="6"/>
      <c r="K746" s="6"/>
      <c r="L746" s="6"/>
      <c r="M746" s="6"/>
    </row>
    <row r="747" spans="5:13" x14ac:dyDescent="0.25">
      <c r="E747" s="6"/>
      <c r="F747" s="6"/>
      <c r="G747" s="6"/>
      <c r="H747" s="6"/>
      <c r="I747" s="6"/>
      <c r="J747" s="6"/>
      <c r="K747" s="6"/>
      <c r="L747" s="6"/>
      <c r="M747" s="6"/>
    </row>
    <row r="748" spans="5:13" x14ac:dyDescent="0.25">
      <c r="E748" s="6"/>
      <c r="F748" s="6"/>
      <c r="G748" s="6"/>
      <c r="H748" s="6"/>
      <c r="I748" s="6"/>
      <c r="J748" s="6"/>
      <c r="K748" s="6"/>
      <c r="L748" s="6"/>
      <c r="M748" s="6"/>
    </row>
    <row r="749" spans="5:13" x14ac:dyDescent="0.25">
      <c r="E749" s="6"/>
      <c r="F749" s="6"/>
      <c r="G749" s="6"/>
      <c r="H749" s="6"/>
      <c r="I749" s="6"/>
      <c r="J749" s="6"/>
      <c r="K749" s="6"/>
      <c r="L749" s="6"/>
      <c r="M749" s="6"/>
    </row>
    <row r="750" spans="5:13" x14ac:dyDescent="0.25">
      <c r="E750" s="6"/>
      <c r="F750" s="6"/>
      <c r="G750" s="6"/>
      <c r="H750" s="6"/>
      <c r="I750" s="6"/>
      <c r="J750" s="6"/>
      <c r="K750" s="6"/>
      <c r="L750" s="6"/>
      <c r="M750" s="6"/>
    </row>
    <row r="751" spans="5:13" x14ac:dyDescent="0.25">
      <c r="E751" s="6"/>
      <c r="F751" s="6"/>
      <c r="G751" s="6"/>
      <c r="H751" s="6"/>
      <c r="I751" s="6"/>
      <c r="J751" s="6"/>
      <c r="K751" s="6"/>
      <c r="L751" s="6"/>
      <c r="M751" s="6"/>
    </row>
    <row r="752" spans="5:13" x14ac:dyDescent="0.25">
      <c r="E752" s="6"/>
      <c r="F752" s="6"/>
      <c r="G752" s="6"/>
      <c r="H752" s="6"/>
      <c r="I752" s="6"/>
      <c r="J752" s="6"/>
      <c r="K752" s="6"/>
      <c r="L752" s="6"/>
      <c r="M752" s="6"/>
    </row>
    <row r="753" spans="5:13" x14ac:dyDescent="0.25">
      <c r="E753" s="6"/>
      <c r="F753" s="6"/>
      <c r="G753" s="6"/>
      <c r="H753" s="6"/>
      <c r="I753" s="6"/>
      <c r="J753" s="6"/>
      <c r="K753" s="6"/>
      <c r="L753" s="6"/>
      <c r="M753" s="6"/>
    </row>
    <row r="754" spans="5:13" x14ac:dyDescent="0.25">
      <c r="E754" s="6"/>
      <c r="F754" s="6"/>
      <c r="G754" s="6"/>
      <c r="H754" s="6"/>
      <c r="I754" s="6"/>
      <c r="J754" s="6"/>
      <c r="K754" s="6"/>
      <c r="L754" s="6"/>
      <c r="M754" s="6"/>
    </row>
    <row r="755" spans="5:13" x14ac:dyDescent="0.25">
      <c r="E755" s="6"/>
      <c r="F755" s="6"/>
      <c r="G755" s="6"/>
      <c r="H755" s="6"/>
      <c r="I755" s="6"/>
      <c r="J755" s="6"/>
      <c r="K755" s="6"/>
      <c r="L755" s="6"/>
      <c r="M755" s="6"/>
    </row>
    <row r="756" spans="5:13" x14ac:dyDescent="0.25">
      <c r="E756" s="6"/>
      <c r="F756" s="6"/>
      <c r="G756" s="6"/>
      <c r="H756" s="6"/>
      <c r="I756" s="6"/>
      <c r="J756" s="6"/>
      <c r="K756" s="6"/>
      <c r="L756" s="6"/>
      <c r="M756" s="6"/>
    </row>
    <row r="757" spans="5:13" x14ac:dyDescent="0.25">
      <c r="E757" s="6"/>
      <c r="F757" s="6"/>
      <c r="G757" s="6"/>
      <c r="H757" s="6"/>
      <c r="I757" s="6"/>
      <c r="J757" s="6"/>
      <c r="K757" s="6"/>
      <c r="L757" s="6"/>
      <c r="M757" s="6"/>
    </row>
    <row r="758" spans="5:13" x14ac:dyDescent="0.25">
      <c r="E758" s="6"/>
      <c r="F758" s="6"/>
      <c r="G758" s="6"/>
      <c r="H758" s="6"/>
      <c r="I758" s="6"/>
      <c r="J758" s="6"/>
      <c r="K758" s="6"/>
      <c r="L758" s="6"/>
      <c r="M758" s="6"/>
    </row>
    <row r="759" spans="5:13" x14ac:dyDescent="0.25">
      <c r="E759" s="6"/>
      <c r="F759" s="6"/>
      <c r="G759" s="6"/>
      <c r="H759" s="6"/>
      <c r="I759" s="6"/>
      <c r="J759" s="6"/>
      <c r="K759" s="6"/>
      <c r="L759" s="6"/>
      <c r="M759" s="6"/>
    </row>
    <row r="760" spans="5:13" x14ac:dyDescent="0.25">
      <c r="E760" s="6"/>
      <c r="F760" s="6"/>
      <c r="G760" s="6"/>
      <c r="H760" s="6"/>
      <c r="I760" s="6"/>
      <c r="J760" s="6"/>
      <c r="K760" s="6"/>
      <c r="L760" s="6"/>
      <c r="M760" s="6"/>
    </row>
    <row r="761" spans="5:13" x14ac:dyDescent="0.25">
      <c r="E761" s="6"/>
      <c r="F761" s="6"/>
      <c r="G761" s="6"/>
      <c r="H761" s="6"/>
      <c r="I761" s="6"/>
      <c r="J761" s="6"/>
      <c r="K761" s="6"/>
      <c r="L761" s="6"/>
      <c r="M761" s="6"/>
    </row>
    <row r="762" spans="5:13" x14ac:dyDescent="0.25">
      <c r="E762" s="6"/>
      <c r="F762" s="6"/>
      <c r="G762" s="6"/>
      <c r="H762" s="6"/>
      <c r="I762" s="6"/>
      <c r="J762" s="6"/>
      <c r="K762" s="6"/>
      <c r="L762" s="6"/>
      <c r="M762" s="6"/>
    </row>
    <row r="763" spans="5:13" x14ac:dyDescent="0.25">
      <c r="E763" s="6"/>
      <c r="F763" s="6"/>
      <c r="G763" s="6"/>
      <c r="H763" s="6"/>
      <c r="I763" s="6"/>
      <c r="J763" s="6"/>
      <c r="K763" s="6"/>
      <c r="L763" s="6"/>
      <c r="M763" s="6"/>
    </row>
    <row r="764" spans="5:13" x14ac:dyDescent="0.25">
      <c r="E764" s="6"/>
      <c r="F764" s="6"/>
      <c r="G764" s="6"/>
      <c r="H764" s="6"/>
      <c r="I764" s="6"/>
      <c r="J764" s="6"/>
      <c r="K764" s="6"/>
      <c r="L764" s="6"/>
      <c r="M764" s="6"/>
    </row>
    <row r="765" spans="5:13" x14ac:dyDescent="0.25">
      <c r="E765" s="6"/>
      <c r="F765" s="6"/>
      <c r="G765" s="6"/>
      <c r="H765" s="6"/>
      <c r="I765" s="6"/>
      <c r="J765" s="6"/>
      <c r="K765" s="6"/>
      <c r="L765" s="6"/>
      <c r="M765" s="6"/>
    </row>
    <row r="766" spans="5:13" x14ac:dyDescent="0.25">
      <c r="E766" s="6"/>
      <c r="F766" s="6"/>
      <c r="G766" s="6"/>
      <c r="H766" s="6"/>
      <c r="I766" s="6"/>
      <c r="J766" s="6"/>
      <c r="K766" s="6"/>
      <c r="L766" s="6"/>
      <c r="M766" s="6"/>
    </row>
    <row r="767" spans="5:13" x14ac:dyDescent="0.25">
      <c r="E767" s="6"/>
      <c r="F767" s="6"/>
      <c r="G767" s="6"/>
      <c r="H767" s="6"/>
      <c r="I767" s="6"/>
      <c r="J767" s="6"/>
      <c r="K767" s="6"/>
      <c r="L767" s="6"/>
      <c r="M767" s="6"/>
    </row>
    <row r="768" spans="5:13" x14ac:dyDescent="0.25">
      <c r="E768" s="6"/>
      <c r="F768" s="6"/>
      <c r="G768" s="6"/>
      <c r="H768" s="6"/>
      <c r="I768" s="6"/>
      <c r="J768" s="6"/>
      <c r="K768" s="6"/>
      <c r="L768" s="6"/>
      <c r="M768" s="6"/>
    </row>
    <row r="769" spans="5:13" x14ac:dyDescent="0.25">
      <c r="E769" s="6"/>
      <c r="F769" s="6"/>
      <c r="G769" s="6"/>
      <c r="H769" s="6"/>
      <c r="I769" s="6"/>
      <c r="J769" s="6"/>
      <c r="K769" s="6"/>
      <c r="L769" s="6"/>
      <c r="M769" s="6"/>
    </row>
    <row r="770" spans="5:13" x14ac:dyDescent="0.25">
      <c r="E770" s="6"/>
      <c r="F770" s="6"/>
      <c r="G770" s="6"/>
      <c r="H770" s="6"/>
      <c r="I770" s="6"/>
      <c r="J770" s="6"/>
      <c r="K770" s="6"/>
      <c r="L770" s="6"/>
      <c r="M770" s="6"/>
    </row>
    <row r="771" spans="5:13" x14ac:dyDescent="0.25">
      <c r="E771" s="6"/>
      <c r="F771" s="6"/>
      <c r="G771" s="6"/>
      <c r="H771" s="6"/>
      <c r="I771" s="6"/>
      <c r="J771" s="6"/>
      <c r="K771" s="6"/>
      <c r="L771" s="6"/>
      <c r="M771" s="6"/>
    </row>
    <row r="772" spans="5:13" x14ac:dyDescent="0.25">
      <c r="E772" s="6"/>
      <c r="F772" s="6"/>
      <c r="G772" s="6"/>
      <c r="H772" s="6"/>
      <c r="I772" s="6"/>
      <c r="J772" s="6"/>
      <c r="K772" s="6"/>
      <c r="L772" s="6"/>
      <c r="M772" s="6"/>
    </row>
    <row r="773" spans="5:13" x14ac:dyDescent="0.25">
      <c r="E773" s="6"/>
      <c r="F773" s="6"/>
      <c r="G773" s="6"/>
      <c r="H773" s="6"/>
      <c r="I773" s="6"/>
      <c r="J773" s="6"/>
      <c r="K773" s="6"/>
      <c r="L773" s="6"/>
      <c r="M773" s="6"/>
    </row>
    <row r="774" spans="5:13" x14ac:dyDescent="0.25">
      <c r="E774" s="6"/>
      <c r="F774" s="6"/>
      <c r="G774" s="6"/>
      <c r="H774" s="6"/>
      <c r="I774" s="6"/>
      <c r="J774" s="6"/>
      <c r="K774" s="6"/>
      <c r="L774" s="6"/>
      <c r="M774" s="6"/>
    </row>
    <row r="775" spans="5:13" x14ac:dyDescent="0.25">
      <c r="E775" s="6"/>
      <c r="F775" s="6"/>
      <c r="G775" s="6"/>
      <c r="H775" s="6"/>
      <c r="I775" s="6"/>
      <c r="J775" s="6"/>
      <c r="K775" s="6"/>
      <c r="L775" s="6"/>
      <c r="M775" s="6"/>
    </row>
    <row r="776" spans="5:13" x14ac:dyDescent="0.25">
      <c r="E776" s="6"/>
      <c r="F776" s="6"/>
      <c r="G776" s="6"/>
      <c r="H776" s="6"/>
      <c r="I776" s="6"/>
      <c r="J776" s="6"/>
      <c r="K776" s="6"/>
      <c r="L776" s="6"/>
      <c r="M776" s="6"/>
    </row>
    <row r="777" spans="5:13" x14ac:dyDescent="0.25">
      <c r="E777" s="6"/>
      <c r="F777" s="6"/>
      <c r="G777" s="6"/>
      <c r="H777" s="6"/>
      <c r="I777" s="6"/>
      <c r="J777" s="6"/>
      <c r="K777" s="6"/>
      <c r="L777" s="6"/>
      <c r="M777" s="6"/>
    </row>
    <row r="778" spans="5:13" x14ac:dyDescent="0.25">
      <c r="E778" s="6"/>
      <c r="F778" s="6"/>
      <c r="G778" s="6"/>
      <c r="H778" s="6"/>
      <c r="I778" s="6"/>
      <c r="J778" s="6"/>
      <c r="K778" s="6"/>
      <c r="L778" s="6"/>
      <c r="M778" s="6"/>
    </row>
    <row r="779" spans="5:13" x14ac:dyDescent="0.25">
      <c r="E779" s="6"/>
      <c r="F779" s="6"/>
      <c r="G779" s="6"/>
      <c r="H779" s="6"/>
      <c r="I779" s="6"/>
      <c r="J779" s="6"/>
      <c r="K779" s="6"/>
      <c r="L779" s="6"/>
      <c r="M779" s="6"/>
    </row>
    <row r="780" spans="5:13" x14ac:dyDescent="0.25">
      <c r="E780" s="6"/>
      <c r="F780" s="6"/>
      <c r="G780" s="6"/>
      <c r="H780" s="6"/>
      <c r="I780" s="6"/>
      <c r="J780" s="6"/>
      <c r="K780" s="6"/>
      <c r="L780" s="6"/>
      <c r="M780" s="6"/>
    </row>
    <row r="781" spans="5:13" x14ac:dyDescent="0.25">
      <c r="E781" s="6"/>
      <c r="F781" s="6"/>
      <c r="G781" s="6"/>
      <c r="H781" s="6"/>
      <c r="I781" s="6"/>
      <c r="J781" s="6"/>
      <c r="K781" s="6"/>
      <c r="L781" s="6"/>
      <c r="M781" s="6"/>
    </row>
    <row r="782" spans="5:13" x14ac:dyDescent="0.25">
      <c r="E782" s="6"/>
      <c r="F782" s="6"/>
      <c r="G782" s="6"/>
      <c r="H782" s="6"/>
      <c r="I782" s="6"/>
      <c r="J782" s="6"/>
      <c r="K782" s="6"/>
      <c r="L782" s="6"/>
      <c r="M782" s="6"/>
    </row>
    <row r="783" spans="5:13" x14ac:dyDescent="0.25">
      <c r="E783" s="6"/>
      <c r="F783" s="6"/>
      <c r="G783" s="6"/>
      <c r="H783" s="6"/>
      <c r="I783" s="6"/>
      <c r="J783" s="6"/>
      <c r="K783" s="6"/>
      <c r="L783" s="6"/>
      <c r="M783" s="6"/>
    </row>
    <row r="784" spans="5:13" x14ac:dyDescent="0.25">
      <c r="E784" s="6"/>
      <c r="F784" s="6"/>
      <c r="G784" s="6"/>
      <c r="H784" s="6"/>
      <c r="I784" s="6"/>
      <c r="J784" s="6"/>
      <c r="K784" s="6"/>
      <c r="L784" s="6"/>
      <c r="M784" s="6"/>
    </row>
    <row r="785" spans="5:13" x14ac:dyDescent="0.25">
      <c r="E785" s="6"/>
      <c r="F785" s="6"/>
      <c r="G785" s="6"/>
      <c r="H785" s="6"/>
      <c r="I785" s="6"/>
      <c r="J785" s="6"/>
      <c r="K785" s="6"/>
      <c r="L785" s="6"/>
      <c r="M785" s="6"/>
    </row>
    <row r="786" spans="5:13" x14ac:dyDescent="0.25">
      <c r="E786" s="6"/>
      <c r="F786" s="6"/>
      <c r="G786" s="6"/>
      <c r="H786" s="6"/>
      <c r="I786" s="6"/>
      <c r="J786" s="6"/>
      <c r="K786" s="6"/>
      <c r="L786" s="6"/>
      <c r="M786" s="6"/>
    </row>
    <row r="787" spans="5:13" x14ac:dyDescent="0.25">
      <c r="E787" s="6"/>
      <c r="F787" s="6"/>
      <c r="G787" s="6"/>
      <c r="H787" s="6"/>
      <c r="I787" s="6"/>
      <c r="J787" s="6"/>
      <c r="K787" s="6"/>
      <c r="L787" s="6"/>
      <c r="M787" s="6"/>
    </row>
    <row r="788" spans="5:13" x14ac:dyDescent="0.25">
      <c r="E788" s="6"/>
      <c r="F788" s="6"/>
      <c r="G788" s="6"/>
      <c r="H788" s="6"/>
      <c r="I788" s="6"/>
      <c r="J788" s="6"/>
      <c r="K788" s="6"/>
      <c r="L788" s="6"/>
      <c r="M788" s="6"/>
    </row>
    <row r="789" spans="5:13" x14ac:dyDescent="0.25">
      <c r="E789" s="6"/>
      <c r="F789" s="6"/>
      <c r="G789" s="6"/>
      <c r="H789" s="6"/>
      <c r="I789" s="6"/>
      <c r="J789" s="6"/>
      <c r="K789" s="6"/>
      <c r="L789" s="6"/>
      <c r="M789" s="6"/>
    </row>
    <row r="790" spans="5:13" x14ac:dyDescent="0.25">
      <c r="E790" s="6"/>
      <c r="F790" s="6"/>
      <c r="G790" s="6"/>
      <c r="H790" s="6"/>
      <c r="I790" s="6"/>
      <c r="J790" s="6"/>
      <c r="K790" s="6"/>
      <c r="L790" s="6"/>
      <c r="M790" s="6"/>
    </row>
    <row r="791" spans="5:13" x14ac:dyDescent="0.25">
      <c r="E791" s="6"/>
      <c r="F791" s="6"/>
      <c r="G791" s="6"/>
      <c r="H791" s="6"/>
      <c r="I791" s="6"/>
      <c r="J791" s="6"/>
      <c r="K791" s="6"/>
      <c r="L791" s="6"/>
      <c r="M791" s="6"/>
    </row>
    <row r="792" spans="5:13" x14ac:dyDescent="0.25">
      <c r="E792" s="6"/>
      <c r="F792" s="6"/>
      <c r="G792" s="6"/>
      <c r="H792" s="6"/>
      <c r="I792" s="6"/>
      <c r="J792" s="6"/>
      <c r="K792" s="6"/>
      <c r="L792" s="6"/>
      <c r="M792" s="6"/>
    </row>
    <row r="793" spans="5:13" x14ac:dyDescent="0.25">
      <c r="E793" s="6"/>
      <c r="F793" s="6"/>
      <c r="G793" s="6"/>
      <c r="H793" s="6"/>
      <c r="I793" s="6"/>
      <c r="J793" s="6"/>
      <c r="K793" s="6"/>
      <c r="L793" s="6"/>
      <c r="M793" s="6"/>
    </row>
    <row r="794" spans="5:13" x14ac:dyDescent="0.25">
      <c r="E794" s="6"/>
      <c r="F794" s="6"/>
      <c r="G794" s="6"/>
      <c r="H794" s="6"/>
      <c r="I794" s="6"/>
      <c r="J794" s="6"/>
      <c r="K794" s="6"/>
      <c r="L794" s="6"/>
      <c r="M794" s="6"/>
    </row>
    <row r="795" spans="5:13" x14ac:dyDescent="0.25">
      <c r="E795" s="6"/>
      <c r="F795" s="6"/>
      <c r="G795" s="6"/>
      <c r="H795" s="6"/>
      <c r="I795" s="6"/>
      <c r="J795" s="6"/>
      <c r="K795" s="6"/>
      <c r="L795" s="6"/>
      <c r="M795" s="6"/>
    </row>
    <row r="796" spans="5:13" x14ac:dyDescent="0.25">
      <c r="E796" s="6"/>
      <c r="F796" s="6"/>
      <c r="G796" s="6"/>
      <c r="H796" s="6"/>
      <c r="I796" s="6"/>
      <c r="J796" s="6"/>
      <c r="K796" s="6"/>
      <c r="L796" s="6"/>
      <c r="M796" s="6"/>
    </row>
    <row r="797" spans="5:13" x14ac:dyDescent="0.25">
      <c r="E797" s="6"/>
      <c r="F797" s="6"/>
      <c r="G797" s="6"/>
      <c r="H797" s="6"/>
      <c r="I797" s="6"/>
      <c r="J797" s="6"/>
      <c r="K797" s="6"/>
      <c r="L797" s="6"/>
      <c r="M797" s="6"/>
    </row>
    <row r="798" spans="5:13" x14ac:dyDescent="0.25">
      <c r="E798" s="6"/>
      <c r="F798" s="6"/>
      <c r="G798" s="6"/>
      <c r="H798" s="6"/>
      <c r="I798" s="6"/>
      <c r="J798" s="6"/>
      <c r="K798" s="6"/>
      <c r="L798" s="6"/>
      <c r="M798" s="6"/>
    </row>
    <row r="799" spans="5:13" x14ac:dyDescent="0.25">
      <c r="E799" s="6"/>
      <c r="F799" s="6"/>
      <c r="G799" s="6"/>
      <c r="H799" s="6"/>
      <c r="I799" s="6"/>
      <c r="J799" s="6"/>
      <c r="K799" s="6"/>
      <c r="L799" s="6"/>
      <c r="M799" s="6"/>
    </row>
    <row r="800" spans="5:13" x14ac:dyDescent="0.25">
      <c r="E800" s="6"/>
      <c r="F800" s="6"/>
      <c r="G800" s="6"/>
      <c r="H800" s="6"/>
      <c r="I800" s="6"/>
      <c r="J800" s="6"/>
      <c r="K800" s="6"/>
      <c r="L800" s="6"/>
      <c r="M800" s="6"/>
    </row>
    <row r="801" spans="5:13" x14ac:dyDescent="0.25">
      <c r="E801" s="6"/>
      <c r="F801" s="6"/>
      <c r="G801" s="6"/>
      <c r="H801" s="6"/>
      <c r="I801" s="6"/>
      <c r="J801" s="6"/>
      <c r="K801" s="6"/>
      <c r="L801" s="6"/>
      <c r="M801" s="6"/>
    </row>
    <row r="802" spans="5:13" x14ac:dyDescent="0.25">
      <c r="E802" s="6"/>
      <c r="F802" s="6"/>
      <c r="G802" s="6"/>
      <c r="H802" s="6"/>
      <c r="I802" s="6"/>
      <c r="J802" s="6"/>
      <c r="K802" s="6"/>
      <c r="L802" s="6"/>
      <c r="M802" s="6"/>
    </row>
    <row r="803" spans="5:13" x14ac:dyDescent="0.25">
      <c r="E803" s="6"/>
      <c r="F803" s="6"/>
      <c r="G803" s="6"/>
      <c r="H803" s="6"/>
      <c r="I803" s="6"/>
      <c r="J803" s="6"/>
      <c r="K803" s="6"/>
      <c r="L803" s="6"/>
      <c r="M803" s="6"/>
    </row>
    <row r="804" spans="5:13" x14ac:dyDescent="0.25">
      <c r="E804" s="6"/>
      <c r="F804" s="6"/>
      <c r="G804" s="6"/>
      <c r="H804" s="6"/>
      <c r="I804" s="6"/>
      <c r="J804" s="6"/>
      <c r="K804" s="6"/>
      <c r="L804" s="6"/>
      <c r="M804" s="6"/>
    </row>
    <row r="805" spans="5:13" x14ac:dyDescent="0.25">
      <c r="E805" s="6"/>
      <c r="F805" s="6"/>
      <c r="G805" s="6"/>
      <c r="H805" s="6"/>
      <c r="I805" s="6"/>
      <c r="J805" s="6"/>
      <c r="K805" s="6"/>
      <c r="L805" s="6"/>
      <c r="M805" s="6"/>
    </row>
    <row r="806" spans="5:13" x14ac:dyDescent="0.25">
      <c r="E806" s="6"/>
      <c r="F806" s="6"/>
      <c r="G806" s="6"/>
      <c r="H806" s="6"/>
      <c r="I806" s="6"/>
      <c r="J806" s="6"/>
      <c r="K806" s="6"/>
      <c r="L806" s="6"/>
      <c r="M806" s="6"/>
    </row>
    <row r="807" spans="5:13" x14ac:dyDescent="0.25">
      <c r="E807" s="6"/>
      <c r="F807" s="6"/>
      <c r="G807" s="6"/>
      <c r="H807" s="6"/>
      <c r="I807" s="6"/>
      <c r="J807" s="6"/>
      <c r="K807" s="6"/>
      <c r="L807" s="6"/>
      <c r="M807" s="6"/>
    </row>
    <row r="808" spans="5:13" x14ac:dyDescent="0.25">
      <c r="E808" s="6"/>
      <c r="F808" s="6"/>
      <c r="G808" s="6"/>
      <c r="H808" s="6"/>
      <c r="I808" s="6"/>
      <c r="J808" s="6"/>
      <c r="K808" s="6"/>
      <c r="L808" s="6"/>
      <c r="M808" s="6"/>
    </row>
    <row r="809" spans="5:13" x14ac:dyDescent="0.25">
      <c r="E809" s="6"/>
      <c r="F809" s="6"/>
      <c r="G809" s="6"/>
      <c r="H809" s="6"/>
      <c r="I809" s="6"/>
      <c r="J809" s="6"/>
      <c r="K809" s="6"/>
      <c r="L809" s="6"/>
      <c r="M809" s="6"/>
    </row>
    <row r="810" spans="5:13" x14ac:dyDescent="0.25">
      <c r="E810" s="6"/>
      <c r="F810" s="6"/>
      <c r="G810" s="6"/>
      <c r="H810" s="6"/>
      <c r="I810" s="6"/>
      <c r="J810" s="6"/>
      <c r="K810" s="6"/>
      <c r="L810" s="6"/>
      <c r="M810" s="6"/>
    </row>
    <row r="811" spans="5:13" x14ac:dyDescent="0.25">
      <c r="E811" s="6"/>
      <c r="F811" s="6"/>
      <c r="G811" s="6"/>
      <c r="H811" s="6"/>
      <c r="I811" s="6"/>
      <c r="J811" s="6"/>
      <c r="K811" s="6"/>
      <c r="L811" s="6"/>
      <c r="M811" s="6"/>
    </row>
    <row r="812" spans="5:13" x14ac:dyDescent="0.25">
      <c r="E812" s="6"/>
      <c r="F812" s="6"/>
      <c r="G812" s="6"/>
      <c r="H812" s="6"/>
      <c r="I812" s="6"/>
      <c r="J812" s="6"/>
      <c r="K812" s="6"/>
      <c r="L812" s="6"/>
      <c r="M812" s="6"/>
    </row>
    <row r="813" spans="5:13" x14ac:dyDescent="0.25">
      <c r="E813" s="6"/>
      <c r="F813" s="6"/>
      <c r="G813" s="6"/>
      <c r="H813" s="6"/>
      <c r="I813" s="6"/>
      <c r="J813" s="6"/>
      <c r="K813" s="6"/>
      <c r="L813" s="6"/>
      <c r="M813" s="6"/>
    </row>
    <row r="814" spans="5:13" x14ac:dyDescent="0.25">
      <c r="E814" s="6"/>
      <c r="F814" s="6"/>
      <c r="G814" s="6"/>
      <c r="H814" s="6"/>
      <c r="I814" s="6"/>
      <c r="J814" s="6"/>
      <c r="K814" s="6"/>
      <c r="L814" s="6"/>
      <c r="M814" s="6"/>
    </row>
    <row r="815" spans="5:13" x14ac:dyDescent="0.25">
      <c r="E815" s="6"/>
      <c r="F815" s="6"/>
      <c r="G815" s="6"/>
      <c r="H815" s="6"/>
      <c r="I815" s="6"/>
      <c r="J815" s="6"/>
      <c r="K815" s="6"/>
      <c r="L815" s="6"/>
      <c r="M815" s="6"/>
    </row>
    <row r="816" spans="5:13" x14ac:dyDescent="0.25">
      <c r="E816" s="6"/>
      <c r="F816" s="6"/>
      <c r="G816" s="6"/>
      <c r="H816" s="6"/>
      <c r="I816" s="6"/>
      <c r="J816" s="6"/>
      <c r="K816" s="6"/>
      <c r="L816" s="6"/>
      <c r="M816" s="6"/>
    </row>
    <row r="817" spans="5:13" x14ac:dyDescent="0.25">
      <c r="E817" s="6"/>
      <c r="F817" s="6"/>
      <c r="G817" s="6"/>
      <c r="H817" s="6"/>
      <c r="I817" s="6"/>
      <c r="J817" s="6"/>
      <c r="K817" s="6"/>
      <c r="L817" s="6"/>
      <c r="M817" s="6"/>
    </row>
    <row r="818" spans="5:13" x14ac:dyDescent="0.25">
      <c r="E818" s="6"/>
      <c r="F818" s="6"/>
      <c r="G818" s="6"/>
      <c r="H818" s="6"/>
      <c r="I818" s="6"/>
      <c r="J818" s="6"/>
      <c r="K818" s="6"/>
      <c r="L818" s="6"/>
      <c r="M818" s="6"/>
    </row>
    <row r="819" spans="5:13" x14ac:dyDescent="0.25">
      <c r="E819" s="6"/>
      <c r="F819" s="6"/>
      <c r="G819" s="6"/>
      <c r="H819" s="6"/>
      <c r="I819" s="6"/>
      <c r="J819" s="6"/>
      <c r="K819" s="6"/>
      <c r="L819" s="6"/>
      <c r="M819" s="6"/>
    </row>
    <row r="820" spans="5:13" x14ac:dyDescent="0.25">
      <c r="E820" s="6"/>
      <c r="F820" s="6"/>
      <c r="G820" s="6"/>
      <c r="H820" s="6"/>
      <c r="I820" s="6"/>
      <c r="J820" s="6"/>
      <c r="K820" s="6"/>
      <c r="L820" s="6"/>
      <c r="M820" s="6"/>
    </row>
    <row r="821" spans="5:13" x14ac:dyDescent="0.25">
      <c r="E821" s="6"/>
      <c r="F821" s="6"/>
      <c r="G821" s="6"/>
      <c r="H821" s="6"/>
      <c r="I821" s="6"/>
      <c r="J821" s="6"/>
      <c r="K821" s="6"/>
      <c r="L821" s="6"/>
      <c r="M821" s="6"/>
    </row>
    <row r="822" spans="5:13" x14ac:dyDescent="0.25">
      <c r="E822" s="6"/>
      <c r="F822" s="6"/>
      <c r="G822" s="6"/>
      <c r="H822" s="6"/>
      <c r="I822" s="6"/>
      <c r="J822" s="6"/>
      <c r="K822" s="6"/>
      <c r="L822" s="6"/>
      <c r="M822" s="6"/>
    </row>
    <row r="823" spans="5:13" x14ac:dyDescent="0.25">
      <c r="E823" s="6"/>
      <c r="F823" s="6"/>
      <c r="G823" s="6"/>
      <c r="H823" s="6"/>
      <c r="I823" s="6"/>
      <c r="J823" s="6"/>
      <c r="K823" s="6"/>
      <c r="L823" s="6"/>
      <c r="M823" s="6"/>
    </row>
    <row r="824" spans="5:13" x14ac:dyDescent="0.25">
      <c r="E824" s="6"/>
      <c r="F824" s="6"/>
      <c r="G824" s="6"/>
      <c r="H824" s="6"/>
      <c r="I824" s="6"/>
      <c r="J824" s="6"/>
      <c r="K824" s="6"/>
      <c r="L824" s="6"/>
      <c r="M824" s="6"/>
    </row>
    <row r="825" spans="5:13" x14ac:dyDescent="0.25">
      <c r="E825" s="6"/>
      <c r="F825" s="6"/>
      <c r="G825" s="6"/>
      <c r="H825" s="6"/>
      <c r="I825" s="6"/>
      <c r="J825" s="6"/>
      <c r="K825" s="6"/>
      <c r="L825" s="6"/>
      <c r="M825" s="6"/>
    </row>
    <row r="826" spans="5:13" x14ac:dyDescent="0.25">
      <c r="E826" s="6"/>
      <c r="F826" s="6"/>
      <c r="G826" s="6"/>
      <c r="H826" s="6"/>
      <c r="I826" s="6"/>
      <c r="J826" s="6"/>
      <c r="K826" s="6"/>
      <c r="L826" s="6"/>
      <c r="M826" s="6"/>
    </row>
    <row r="827" spans="5:13" x14ac:dyDescent="0.25">
      <c r="E827" s="6"/>
      <c r="F827" s="6"/>
      <c r="G827" s="6"/>
      <c r="H827" s="6"/>
      <c r="I827" s="6"/>
      <c r="J827" s="6"/>
      <c r="K827" s="6"/>
      <c r="L827" s="6"/>
      <c r="M827" s="6"/>
    </row>
    <row r="828" spans="5:13" x14ac:dyDescent="0.25">
      <c r="E828" s="6"/>
      <c r="F828" s="6"/>
      <c r="G828" s="6"/>
      <c r="H828" s="6"/>
      <c r="I828" s="6"/>
      <c r="J828" s="6"/>
      <c r="K828" s="6"/>
      <c r="L828" s="6"/>
      <c r="M828" s="6"/>
    </row>
    <row r="829" spans="5:13" x14ac:dyDescent="0.25">
      <c r="E829" s="6"/>
      <c r="F829" s="6"/>
      <c r="G829" s="6"/>
      <c r="H829" s="6"/>
      <c r="I829" s="6"/>
      <c r="J829" s="6"/>
      <c r="K829" s="6"/>
      <c r="L829" s="6"/>
      <c r="M829" s="6"/>
    </row>
    <row r="830" spans="5:13" x14ac:dyDescent="0.25">
      <c r="E830" s="6"/>
      <c r="F830" s="6"/>
      <c r="G830" s="6"/>
      <c r="H830" s="6"/>
      <c r="I830" s="6"/>
      <c r="J830" s="6"/>
      <c r="K830" s="6"/>
      <c r="L830" s="6"/>
      <c r="M830" s="6"/>
    </row>
    <row r="831" spans="5:13" x14ac:dyDescent="0.25">
      <c r="E831" s="6"/>
      <c r="F831" s="6"/>
      <c r="G831" s="6"/>
      <c r="H831" s="6"/>
      <c r="I831" s="6"/>
      <c r="J831" s="6"/>
      <c r="K831" s="6"/>
      <c r="L831" s="6"/>
      <c r="M831" s="6"/>
    </row>
    <row r="832" spans="5:13" x14ac:dyDescent="0.25">
      <c r="E832" s="6"/>
      <c r="F832" s="6"/>
      <c r="G832" s="6"/>
      <c r="H832" s="6"/>
      <c r="I832" s="6"/>
      <c r="J832" s="6"/>
      <c r="K832" s="6"/>
      <c r="L832" s="6"/>
      <c r="M832" s="6"/>
    </row>
    <row r="833" spans="5:13" x14ac:dyDescent="0.25">
      <c r="E833" s="6"/>
      <c r="F833" s="6"/>
      <c r="G833" s="6"/>
      <c r="H833" s="6"/>
      <c r="I833" s="6"/>
      <c r="J833" s="6"/>
      <c r="K833" s="6"/>
      <c r="L833" s="6"/>
      <c r="M833" s="6"/>
    </row>
    <row r="834" spans="5:13" x14ac:dyDescent="0.25">
      <c r="E834" s="6"/>
      <c r="F834" s="6"/>
      <c r="G834" s="6"/>
      <c r="H834" s="6"/>
      <c r="I834" s="6"/>
      <c r="J834" s="6"/>
      <c r="K834" s="6"/>
      <c r="L834" s="6"/>
      <c r="M834" s="6"/>
    </row>
    <row r="835" spans="5:13" x14ac:dyDescent="0.25">
      <c r="E835" s="6"/>
      <c r="F835" s="6"/>
      <c r="G835" s="6"/>
      <c r="H835" s="6"/>
      <c r="I835" s="6"/>
      <c r="J835" s="6"/>
      <c r="K835" s="6"/>
      <c r="L835" s="6"/>
      <c r="M835" s="6"/>
    </row>
    <row r="836" spans="5:13" x14ac:dyDescent="0.25">
      <c r="E836" s="6"/>
      <c r="F836" s="6"/>
      <c r="G836" s="6"/>
      <c r="H836" s="6"/>
      <c r="I836" s="6"/>
      <c r="J836" s="6"/>
      <c r="K836" s="6"/>
      <c r="L836" s="6"/>
      <c r="M836" s="6"/>
    </row>
    <row r="837" spans="5:13" x14ac:dyDescent="0.25">
      <c r="E837" s="6"/>
      <c r="F837" s="6"/>
      <c r="G837" s="6"/>
      <c r="H837" s="6"/>
      <c r="I837" s="6"/>
      <c r="J837" s="6"/>
      <c r="K837" s="6"/>
      <c r="L837" s="6"/>
      <c r="M837" s="6"/>
    </row>
    <row r="838" spans="5:13" x14ac:dyDescent="0.25">
      <c r="E838" s="6"/>
      <c r="F838" s="6"/>
      <c r="G838" s="6"/>
      <c r="H838" s="6"/>
      <c r="I838" s="6"/>
      <c r="J838" s="6"/>
      <c r="K838" s="6"/>
      <c r="L838" s="6"/>
      <c r="M838" s="6"/>
    </row>
    <row r="839" spans="5:13" x14ac:dyDescent="0.25">
      <c r="E839" s="6"/>
      <c r="F839" s="6"/>
      <c r="G839" s="6"/>
      <c r="H839" s="6"/>
      <c r="I839" s="6"/>
      <c r="J839" s="6"/>
      <c r="K839" s="6"/>
      <c r="L839" s="6"/>
      <c r="M839" s="6"/>
    </row>
    <row r="840" spans="5:13" x14ac:dyDescent="0.25">
      <c r="E840" s="6"/>
      <c r="F840" s="6"/>
      <c r="G840" s="6"/>
      <c r="H840" s="6"/>
      <c r="I840" s="6"/>
      <c r="J840" s="6"/>
      <c r="K840" s="6"/>
      <c r="L840" s="6"/>
      <c r="M840" s="6"/>
    </row>
    <row r="841" spans="5:13" x14ac:dyDescent="0.25">
      <c r="E841" s="6"/>
      <c r="F841" s="6"/>
      <c r="G841" s="6"/>
      <c r="H841" s="6"/>
      <c r="I841" s="6"/>
      <c r="J841" s="6"/>
      <c r="K841" s="6"/>
      <c r="L841" s="6"/>
      <c r="M841" s="6"/>
    </row>
    <row r="842" spans="5:13" x14ac:dyDescent="0.25">
      <c r="E842" s="6"/>
      <c r="F842" s="6"/>
      <c r="G842" s="6"/>
      <c r="H842" s="6"/>
      <c r="I842" s="6"/>
      <c r="J842" s="6"/>
      <c r="K842" s="6"/>
      <c r="L842" s="6"/>
      <c r="M842" s="6"/>
    </row>
    <row r="843" spans="5:13" x14ac:dyDescent="0.25">
      <c r="E843" s="6"/>
      <c r="F843" s="6"/>
      <c r="G843" s="6"/>
      <c r="H843" s="6"/>
      <c r="I843" s="6"/>
      <c r="J843" s="6"/>
      <c r="K843" s="6"/>
      <c r="L843" s="6"/>
      <c r="M843" s="6"/>
    </row>
    <row r="844" spans="5:13" x14ac:dyDescent="0.25">
      <c r="E844" s="6"/>
      <c r="F844" s="6"/>
      <c r="G844" s="6"/>
      <c r="H844" s="6"/>
      <c r="I844" s="6"/>
      <c r="J844" s="6"/>
      <c r="K844" s="6"/>
      <c r="L844" s="6"/>
      <c r="M844" s="6"/>
    </row>
    <row r="845" spans="5:13" x14ac:dyDescent="0.25">
      <c r="E845" s="6"/>
      <c r="F845" s="6"/>
      <c r="G845" s="6"/>
      <c r="H845" s="6"/>
      <c r="I845" s="6"/>
      <c r="J845" s="6"/>
      <c r="K845" s="6"/>
      <c r="L845" s="6"/>
      <c r="M845" s="6"/>
    </row>
    <row r="846" spans="5:13" x14ac:dyDescent="0.25">
      <c r="E846" s="6"/>
      <c r="F846" s="6"/>
      <c r="G846" s="6"/>
      <c r="H846" s="6"/>
      <c r="I846" s="6"/>
      <c r="J846" s="6"/>
      <c r="K846" s="6"/>
      <c r="L846" s="6"/>
      <c r="M846" s="6"/>
    </row>
    <row r="847" spans="5:13" x14ac:dyDescent="0.25">
      <c r="E847" s="6"/>
      <c r="F847" s="6"/>
      <c r="G847" s="6"/>
      <c r="H847" s="6"/>
      <c r="I847" s="6"/>
      <c r="J847" s="6"/>
      <c r="K847" s="6"/>
      <c r="L847" s="6"/>
      <c r="M847" s="6"/>
    </row>
    <row r="848" spans="5:13" x14ac:dyDescent="0.25">
      <c r="E848" s="6"/>
      <c r="F848" s="6"/>
      <c r="G848" s="6"/>
      <c r="H848" s="6"/>
      <c r="I848" s="6"/>
      <c r="J848" s="6"/>
      <c r="K848" s="6"/>
      <c r="L848" s="6"/>
      <c r="M848" s="6"/>
    </row>
    <row r="849" spans="5:13" x14ac:dyDescent="0.25">
      <c r="E849" s="6"/>
      <c r="F849" s="6"/>
      <c r="G849" s="6"/>
      <c r="H849" s="6"/>
      <c r="I849" s="6"/>
      <c r="J849" s="6"/>
      <c r="K849" s="6"/>
      <c r="L849" s="6"/>
      <c r="M849" s="6"/>
    </row>
    <row r="850" spans="5:13" x14ac:dyDescent="0.25">
      <c r="E850" s="6"/>
      <c r="F850" s="6"/>
      <c r="G850" s="6"/>
      <c r="H850" s="6"/>
      <c r="I850" s="6"/>
      <c r="J850" s="6"/>
      <c r="K850" s="6"/>
      <c r="L850" s="6"/>
      <c r="M850" s="6"/>
    </row>
    <row r="851" spans="5:13" x14ac:dyDescent="0.25">
      <c r="E851" s="6"/>
      <c r="F851" s="6"/>
      <c r="G851" s="6"/>
      <c r="H851" s="6"/>
      <c r="I851" s="6"/>
      <c r="J851" s="6"/>
      <c r="K851" s="6"/>
      <c r="L851" s="6"/>
      <c r="M851" s="6"/>
    </row>
    <row r="852" spans="5:13" x14ac:dyDescent="0.25">
      <c r="E852" s="6"/>
      <c r="F852" s="6"/>
      <c r="G852" s="6"/>
      <c r="H852" s="6"/>
      <c r="I852" s="6"/>
      <c r="J852" s="6"/>
      <c r="K852" s="6"/>
      <c r="L852" s="6"/>
      <c r="M852" s="6"/>
    </row>
    <row r="853" spans="5:13" x14ac:dyDescent="0.25">
      <c r="E853" s="6"/>
      <c r="F853" s="6"/>
      <c r="G853" s="6"/>
      <c r="H853" s="6"/>
      <c r="I853" s="6"/>
      <c r="J853" s="6"/>
      <c r="K853" s="6"/>
      <c r="L853" s="6"/>
      <c r="M853" s="6"/>
    </row>
    <row r="854" spans="5:13" x14ac:dyDescent="0.25">
      <c r="E854" s="6"/>
      <c r="F854" s="6"/>
      <c r="G854" s="6"/>
      <c r="H854" s="6"/>
      <c r="I854" s="6"/>
      <c r="J854" s="6"/>
      <c r="K854" s="6"/>
      <c r="L854" s="6"/>
      <c r="M854" s="6"/>
    </row>
    <row r="855" spans="5:13" x14ac:dyDescent="0.25">
      <c r="E855" s="6"/>
      <c r="F855" s="6"/>
      <c r="G855" s="6"/>
      <c r="H855" s="6"/>
      <c r="I855" s="6"/>
      <c r="J855" s="6"/>
      <c r="K855" s="6"/>
      <c r="L855" s="6"/>
      <c r="M855" s="6"/>
    </row>
    <row r="856" spans="5:13" x14ac:dyDescent="0.25">
      <c r="E856" s="6"/>
      <c r="F856" s="6"/>
      <c r="G856" s="6"/>
      <c r="H856" s="6"/>
      <c r="I856" s="6"/>
      <c r="J856" s="6"/>
      <c r="K856" s="6"/>
      <c r="L856" s="6"/>
      <c r="M856" s="6"/>
    </row>
    <row r="857" spans="5:13" x14ac:dyDescent="0.25">
      <c r="E857" s="6"/>
      <c r="F857" s="6"/>
      <c r="G857" s="6"/>
      <c r="H857" s="6"/>
      <c r="I857" s="6"/>
      <c r="J857" s="6"/>
      <c r="K857" s="6"/>
      <c r="L857" s="6"/>
      <c r="M857" s="6"/>
    </row>
    <row r="858" spans="5:13" x14ac:dyDescent="0.25">
      <c r="E858" s="6"/>
      <c r="F858" s="6"/>
      <c r="G858" s="6"/>
      <c r="H858" s="6"/>
      <c r="I858" s="6"/>
      <c r="J858" s="6"/>
      <c r="K858" s="6"/>
      <c r="L858" s="6"/>
      <c r="M858" s="6"/>
    </row>
    <row r="859" spans="5:13" x14ac:dyDescent="0.25">
      <c r="E859" s="6"/>
      <c r="F859" s="6"/>
      <c r="G859" s="6"/>
      <c r="H859" s="6"/>
      <c r="I859" s="6"/>
      <c r="J859" s="6"/>
      <c r="K859" s="6"/>
      <c r="L859" s="6"/>
      <c r="M859" s="6"/>
    </row>
    <row r="860" spans="5:13" x14ac:dyDescent="0.25">
      <c r="E860" s="6"/>
      <c r="F860" s="6"/>
      <c r="G860" s="6"/>
      <c r="H860" s="6"/>
      <c r="I860" s="6"/>
      <c r="J860" s="6"/>
      <c r="K860" s="6"/>
      <c r="L860" s="6"/>
      <c r="M860" s="6"/>
    </row>
    <row r="861" spans="5:13" x14ac:dyDescent="0.25">
      <c r="E861" s="6"/>
      <c r="F861" s="6"/>
      <c r="G861" s="6"/>
      <c r="H861" s="6"/>
      <c r="I861" s="6"/>
      <c r="J861" s="6"/>
      <c r="K861" s="6"/>
      <c r="L861" s="6"/>
      <c r="M861" s="6"/>
    </row>
    <row r="862" spans="5:13" x14ac:dyDescent="0.25">
      <c r="E862" s="6"/>
      <c r="F862" s="6"/>
      <c r="G862" s="6"/>
      <c r="H862" s="6"/>
      <c r="I862" s="6"/>
      <c r="J862" s="6"/>
      <c r="K862" s="6"/>
      <c r="L862" s="6"/>
      <c r="M862" s="6"/>
    </row>
    <row r="863" spans="5:13" x14ac:dyDescent="0.25">
      <c r="E863" s="6"/>
      <c r="F863" s="6"/>
      <c r="G863" s="6"/>
      <c r="H863" s="6"/>
      <c r="I863" s="6"/>
      <c r="J863" s="6"/>
      <c r="K863" s="6"/>
      <c r="L863" s="6"/>
      <c r="M863" s="6"/>
    </row>
    <row r="864" spans="5:13" x14ac:dyDescent="0.25">
      <c r="E864" s="6"/>
      <c r="F864" s="6"/>
      <c r="G864" s="6"/>
      <c r="H864" s="6"/>
      <c r="I864" s="6"/>
      <c r="J864" s="6"/>
      <c r="K864" s="6"/>
      <c r="L864" s="6"/>
      <c r="M864" s="6"/>
    </row>
    <row r="865" spans="5:13" x14ac:dyDescent="0.25">
      <c r="E865" s="6"/>
      <c r="F865" s="6"/>
      <c r="G865" s="6"/>
      <c r="H865" s="6"/>
      <c r="I865" s="6"/>
      <c r="J865" s="6"/>
      <c r="K865" s="6"/>
      <c r="L865" s="6"/>
      <c r="M865" s="6"/>
    </row>
    <row r="866" spans="5:13" x14ac:dyDescent="0.25">
      <c r="E866" s="6"/>
      <c r="F866" s="6"/>
      <c r="G866" s="6"/>
      <c r="H866" s="6"/>
      <c r="I866" s="6"/>
      <c r="J866" s="6"/>
      <c r="K866" s="6"/>
      <c r="L866" s="6"/>
      <c r="M866" s="6"/>
    </row>
    <row r="867" spans="5:13" x14ac:dyDescent="0.25">
      <c r="E867" s="6"/>
      <c r="F867" s="6"/>
      <c r="G867" s="6"/>
      <c r="H867" s="6"/>
      <c r="I867" s="6"/>
      <c r="J867" s="6"/>
      <c r="K867" s="6"/>
      <c r="L867" s="6"/>
      <c r="M867" s="6"/>
    </row>
    <row r="868" spans="5:13" x14ac:dyDescent="0.25">
      <c r="E868" s="6"/>
      <c r="F868" s="6"/>
      <c r="G868" s="6"/>
      <c r="H868" s="6"/>
      <c r="I868" s="6"/>
      <c r="J868" s="6"/>
      <c r="K868" s="6"/>
      <c r="L868" s="6"/>
      <c r="M868" s="6"/>
    </row>
    <row r="869" spans="5:13" x14ac:dyDescent="0.25">
      <c r="E869" s="6"/>
      <c r="F869" s="6"/>
      <c r="G869" s="6"/>
      <c r="H869" s="6"/>
      <c r="I869" s="6"/>
      <c r="J869" s="6"/>
      <c r="K869" s="6"/>
      <c r="L869" s="6"/>
      <c r="M869" s="6"/>
    </row>
    <row r="870" spans="5:13" x14ac:dyDescent="0.25">
      <c r="E870" s="6"/>
      <c r="F870" s="6"/>
      <c r="G870" s="6"/>
      <c r="H870" s="6"/>
      <c r="I870" s="6"/>
      <c r="J870" s="6"/>
      <c r="K870" s="6"/>
      <c r="L870" s="6"/>
      <c r="M870" s="6"/>
    </row>
    <row r="871" spans="5:13" x14ac:dyDescent="0.25">
      <c r="E871" s="6"/>
      <c r="F871" s="6"/>
      <c r="G871" s="6"/>
      <c r="H871" s="6"/>
      <c r="I871" s="6"/>
      <c r="J871" s="6"/>
      <c r="K871" s="6"/>
      <c r="L871" s="6"/>
      <c r="M871" s="6"/>
    </row>
    <row r="872" spans="5:13" x14ac:dyDescent="0.25">
      <c r="E872" s="6"/>
      <c r="F872" s="6"/>
      <c r="G872" s="6"/>
      <c r="H872" s="6"/>
      <c r="I872" s="6"/>
      <c r="J872" s="6"/>
      <c r="K872" s="6"/>
      <c r="L872" s="6"/>
      <c r="M872" s="6"/>
    </row>
    <row r="873" spans="5:13" x14ac:dyDescent="0.25">
      <c r="E873" s="6"/>
      <c r="F873" s="6"/>
      <c r="G873" s="6"/>
      <c r="H873" s="6"/>
      <c r="I873" s="6"/>
      <c r="J873" s="6"/>
      <c r="K873" s="6"/>
      <c r="L873" s="6"/>
      <c r="M873" s="6"/>
    </row>
    <row r="874" spans="5:13" x14ac:dyDescent="0.25">
      <c r="E874" s="6"/>
      <c r="F874" s="6"/>
      <c r="G874" s="6"/>
      <c r="H874" s="6"/>
      <c r="I874" s="6"/>
      <c r="J874" s="6"/>
      <c r="K874" s="6"/>
      <c r="L874" s="6"/>
      <c r="M874" s="6"/>
    </row>
    <row r="875" spans="5:13" x14ac:dyDescent="0.25">
      <c r="E875" s="6"/>
      <c r="F875" s="6"/>
      <c r="G875" s="6"/>
      <c r="H875" s="6"/>
      <c r="I875" s="6"/>
      <c r="J875" s="6"/>
      <c r="K875" s="6"/>
      <c r="L875" s="6"/>
      <c r="M875" s="6"/>
    </row>
    <row r="876" spans="5:13" x14ac:dyDescent="0.25">
      <c r="E876" s="6"/>
      <c r="F876" s="6"/>
      <c r="G876" s="6"/>
      <c r="H876" s="6"/>
      <c r="I876" s="6"/>
      <c r="J876" s="6"/>
      <c r="K876" s="6"/>
      <c r="L876" s="6"/>
      <c r="M876" s="6"/>
    </row>
    <row r="877" spans="5:13" x14ac:dyDescent="0.25">
      <c r="E877" s="6"/>
      <c r="F877" s="6"/>
      <c r="G877" s="6"/>
      <c r="H877" s="6"/>
      <c r="I877" s="6"/>
      <c r="J877" s="6"/>
      <c r="K877" s="6"/>
      <c r="L877" s="6"/>
      <c r="M877" s="6"/>
    </row>
    <row r="878" spans="5:13" x14ac:dyDescent="0.25">
      <c r="E878" s="6"/>
      <c r="F878" s="6"/>
      <c r="G878" s="6"/>
      <c r="H878" s="6"/>
      <c r="I878" s="6"/>
      <c r="J878" s="6"/>
      <c r="K878" s="6"/>
      <c r="L878" s="6"/>
      <c r="M878" s="6"/>
    </row>
    <row r="879" spans="5:13" x14ac:dyDescent="0.25">
      <c r="E879" s="6"/>
      <c r="F879" s="6"/>
      <c r="G879" s="6"/>
      <c r="H879" s="6"/>
      <c r="I879" s="6"/>
      <c r="J879" s="6"/>
      <c r="K879" s="6"/>
      <c r="L879" s="6"/>
      <c r="M879" s="6"/>
    </row>
    <row r="880" spans="5:13" x14ac:dyDescent="0.25">
      <c r="E880" s="6"/>
      <c r="F880" s="6"/>
      <c r="G880" s="6"/>
      <c r="H880" s="6"/>
      <c r="I880" s="6"/>
      <c r="J880" s="6"/>
      <c r="K880" s="6"/>
      <c r="L880" s="6"/>
      <c r="M880" s="6"/>
    </row>
    <row r="881" spans="5:13" x14ac:dyDescent="0.25">
      <c r="E881" s="6"/>
      <c r="F881" s="6"/>
      <c r="G881" s="6"/>
      <c r="H881" s="6"/>
      <c r="I881" s="6"/>
      <c r="J881" s="6"/>
      <c r="K881" s="6"/>
      <c r="L881" s="6"/>
      <c r="M881" s="6"/>
    </row>
    <row r="882" spans="5:13" x14ac:dyDescent="0.25">
      <c r="E882" s="6"/>
      <c r="F882" s="6"/>
      <c r="G882" s="6"/>
      <c r="H882" s="6"/>
      <c r="I882" s="6"/>
      <c r="J882" s="6"/>
      <c r="K882" s="6"/>
      <c r="L882" s="6"/>
      <c r="M882" s="6"/>
    </row>
    <row r="883" spans="5:13" x14ac:dyDescent="0.25">
      <c r="E883" s="6"/>
      <c r="F883" s="6"/>
      <c r="G883" s="6"/>
      <c r="H883" s="6"/>
      <c r="I883" s="6"/>
      <c r="J883" s="6"/>
      <c r="K883" s="6"/>
      <c r="L883" s="6"/>
      <c r="M883" s="6"/>
    </row>
    <row r="884" spans="5:13" x14ac:dyDescent="0.25">
      <c r="E884" s="6"/>
      <c r="F884" s="6"/>
      <c r="G884" s="6"/>
      <c r="H884" s="6"/>
      <c r="I884" s="6"/>
      <c r="J884" s="6"/>
      <c r="K884" s="6"/>
      <c r="L884" s="6"/>
      <c r="M884" s="6"/>
    </row>
    <row r="885" spans="5:13" x14ac:dyDescent="0.25">
      <c r="E885" s="6"/>
      <c r="F885" s="6"/>
      <c r="G885" s="6"/>
      <c r="H885" s="6"/>
      <c r="I885" s="6"/>
      <c r="J885" s="6"/>
      <c r="K885" s="6"/>
      <c r="L885" s="6"/>
      <c r="M885" s="6"/>
    </row>
    <row r="886" spans="5:13" x14ac:dyDescent="0.25">
      <c r="E886" s="6"/>
      <c r="F886" s="6"/>
      <c r="G886" s="6"/>
      <c r="H886" s="6"/>
      <c r="I886" s="6"/>
      <c r="J886" s="6"/>
      <c r="K886" s="6"/>
      <c r="L886" s="6"/>
      <c r="M886" s="6"/>
    </row>
    <row r="887" spans="5:13" x14ac:dyDescent="0.25">
      <c r="E887" s="6"/>
      <c r="F887" s="6"/>
      <c r="G887" s="6"/>
      <c r="H887" s="6"/>
      <c r="I887" s="6"/>
      <c r="J887" s="6"/>
      <c r="K887" s="6"/>
      <c r="L887" s="6"/>
      <c r="M887" s="6"/>
    </row>
    <row r="888" spans="5:13" x14ac:dyDescent="0.25">
      <c r="E888" s="6"/>
      <c r="F888" s="6"/>
      <c r="G888" s="6"/>
      <c r="H888" s="6"/>
      <c r="I888" s="6"/>
      <c r="J888" s="6"/>
      <c r="K888" s="6"/>
      <c r="L888" s="6"/>
      <c r="M888" s="6"/>
    </row>
    <row r="889" spans="5:13" x14ac:dyDescent="0.25">
      <c r="E889" s="6"/>
      <c r="F889" s="6"/>
      <c r="G889" s="6"/>
      <c r="H889" s="6"/>
      <c r="I889" s="6"/>
      <c r="J889" s="6"/>
      <c r="K889" s="6"/>
      <c r="L889" s="6"/>
      <c r="M889" s="6"/>
    </row>
    <row r="890" spans="5:13" x14ac:dyDescent="0.25">
      <c r="E890" s="6"/>
      <c r="F890" s="6"/>
      <c r="G890" s="6"/>
      <c r="H890" s="6"/>
      <c r="I890" s="6"/>
      <c r="J890" s="6"/>
      <c r="K890" s="6"/>
      <c r="L890" s="6"/>
      <c r="M890" s="6"/>
    </row>
    <row r="891" spans="5:13" x14ac:dyDescent="0.25">
      <c r="E891" s="6"/>
      <c r="F891" s="6"/>
      <c r="G891" s="6"/>
      <c r="H891" s="6"/>
      <c r="I891" s="6"/>
      <c r="J891" s="6"/>
      <c r="K891" s="6"/>
      <c r="L891" s="6"/>
      <c r="M891" s="6"/>
    </row>
    <row r="892" spans="5:13" x14ac:dyDescent="0.25">
      <c r="E892" s="6"/>
      <c r="F892" s="6"/>
      <c r="G892" s="6"/>
      <c r="H892" s="6"/>
      <c r="I892" s="6"/>
      <c r="J892" s="6"/>
      <c r="K892" s="6"/>
      <c r="L892" s="6"/>
      <c r="M892" s="6"/>
    </row>
    <row r="893" spans="5:13" x14ac:dyDescent="0.25">
      <c r="E893" s="6"/>
      <c r="F893" s="6"/>
      <c r="G893" s="6"/>
      <c r="H893" s="6"/>
      <c r="I893" s="6"/>
      <c r="J893" s="6"/>
      <c r="K893" s="6"/>
      <c r="L893" s="6"/>
      <c r="M893" s="6"/>
    </row>
    <row r="894" spans="5:13" x14ac:dyDescent="0.25">
      <c r="E894" s="6"/>
      <c r="F894" s="6"/>
      <c r="G894" s="6"/>
      <c r="H894" s="6"/>
      <c r="I894" s="6"/>
      <c r="J894" s="6"/>
      <c r="K894" s="6"/>
      <c r="L894" s="6"/>
      <c r="M894" s="6"/>
    </row>
    <row r="895" spans="5:13" x14ac:dyDescent="0.25">
      <c r="E895" s="6"/>
      <c r="F895" s="6"/>
      <c r="G895" s="6"/>
      <c r="H895" s="6"/>
      <c r="I895" s="6"/>
      <c r="J895" s="6"/>
      <c r="K895" s="6"/>
      <c r="L895" s="6"/>
      <c r="M895" s="6"/>
    </row>
    <row r="896" spans="5:13" x14ac:dyDescent="0.25">
      <c r="E896" s="6"/>
      <c r="F896" s="6"/>
      <c r="G896" s="6"/>
      <c r="H896" s="6"/>
      <c r="I896" s="6"/>
      <c r="J896" s="6"/>
      <c r="K896" s="6"/>
      <c r="L896" s="6"/>
      <c r="M896" s="6"/>
    </row>
    <row r="897" spans="5:13" x14ac:dyDescent="0.25">
      <c r="E897" s="6"/>
      <c r="F897" s="6"/>
      <c r="G897" s="6"/>
      <c r="H897" s="6"/>
      <c r="I897" s="6"/>
      <c r="J897" s="6"/>
      <c r="K897" s="6"/>
      <c r="L897" s="6"/>
      <c r="M897" s="6"/>
    </row>
    <row r="898" spans="5:13" x14ac:dyDescent="0.25">
      <c r="E898" s="6"/>
      <c r="F898" s="6"/>
      <c r="G898" s="6"/>
      <c r="H898" s="6"/>
      <c r="I898" s="6"/>
      <c r="J898" s="6"/>
      <c r="K898" s="6"/>
      <c r="L898" s="6"/>
      <c r="M898" s="6"/>
    </row>
    <row r="899" spans="5:13" x14ac:dyDescent="0.25">
      <c r="E899" s="6"/>
      <c r="F899" s="6"/>
      <c r="G899" s="6"/>
      <c r="H899" s="6"/>
      <c r="I899" s="6"/>
      <c r="J899" s="6"/>
      <c r="K899" s="6"/>
      <c r="L899" s="6"/>
      <c r="M899" s="6"/>
    </row>
    <row r="900" spans="5:13" x14ac:dyDescent="0.25">
      <c r="E900" s="6"/>
      <c r="F900" s="6"/>
      <c r="G900" s="6"/>
      <c r="H900" s="6"/>
      <c r="I900" s="6"/>
      <c r="J900" s="6"/>
      <c r="K900" s="6"/>
      <c r="L900" s="6"/>
      <c r="M900" s="6"/>
    </row>
    <row r="901" spans="5:13" x14ac:dyDescent="0.25">
      <c r="E901" s="6"/>
      <c r="F901" s="6"/>
      <c r="G901" s="6"/>
      <c r="H901" s="6"/>
      <c r="I901" s="6"/>
      <c r="J901" s="6"/>
      <c r="K901" s="6"/>
      <c r="L901" s="6"/>
      <c r="M901" s="6"/>
    </row>
    <row r="902" spans="5:13" x14ac:dyDescent="0.25">
      <c r="E902" s="6"/>
      <c r="F902" s="6"/>
      <c r="G902" s="6"/>
      <c r="H902" s="6"/>
      <c r="I902" s="6"/>
      <c r="J902" s="6"/>
      <c r="K902" s="6"/>
      <c r="L902" s="6"/>
      <c r="M902" s="6"/>
    </row>
    <row r="903" spans="5:13" x14ac:dyDescent="0.25">
      <c r="E903" s="6"/>
      <c r="F903" s="6"/>
      <c r="G903" s="6"/>
      <c r="H903" s="6"/>
      <c r="I903" s="6"/>
      <c r="J903" s="6"/>
      <c r="K903" s="6"/>
      <c r="L903" s="6"/>
      <c r="M903" s="6"/>
    </row>
    <row r="904" spans="5:13" x14ac:dyDescent="0.25">
      <c r="E904" s="6"/>
      <c r="F904" s="6"/>
      <c r="G904" s="6"/>
      <c r="H904" s="6"/>
      <c r="I904" s="6"/>
      <c r="J904" s="6"/>
      <c r="K904" s="6"/>
      <c r="L904" s="6"/>
      <c r="M904" s="6"/>
    </row>
    <row r="905" spans="5:13" x14ac:dyDescent="0.25">
      <c r="E905" s="6"/>
      <c r="F905" s="6"/>
      <c r="G905" s="6"/>
      <c r="H905" s="6"/>
      <c r="I905" s="6"/>
      <c r="J905" s="6"/>
      <c r="K905" s="6"/>
      <c r="L905" s="6"/>
      <c r="M905" s="6"/>
    </row>
    <row r="906" spans="5:13" x14ac:dyDescent="0.25">
      <c r="E906" s="6"/>
      <c r="F906" s="6"/>
      <c r="G906" s="6"/>
      <c r="H906" s="6"/>
      <c r="I906" s="6"/>
      <c r="J906" s="6"/>
      <c r="K906" s="6"/>
      <c r="L906" s="6"/>
      <c r="M906" s="6"/>
    </row>
    <row r="907" spans="5:13" x14ac:dyDescent="0.25">
      <c r="E907" s="6"/>
      <c r="F907" s="6"/>
      <c r="G907" s="6"/>
      <c r="H907" s="6"/>
      <c r="I907" s="6"/>
      <c r="J907" s="6"/>
      <c r="K907" s="6"/>
      <c r="L907" s="6"/>
      <c r="M907" s="6"/>
    </row>
    <row r="908" spans="5:13" x14ac:dyDescent="0.25">
      <c r="E908" s="6"/>
      <c r="F908" s="6"/>
      <c r="G908" s="6"/>
      <c r="H908" s="6"/>
      <c r="I908" s="6"/>
      <c r="J908" s="6"/>
      <c r="K908" s="6"/>
      <c r="L908" s="6"/>
      <c r="M908" s="6"/>
    </row>
    <row r="909" spans="5:13" x14ac:dyDescent="0.25">
      <c r="E909" s="6"/>
      <c r="F909" s="6"/>
      <c r="G909" s="6"/>
      <c r="H909" s="6"/>
      <c r="I909" s="6"/>
      <c r="J909" s="6"/>
      <c r="K909" s="6"/>
      <c r="L909" s="6"/>
      <c r="M909" s="6"/>
    </row>
    <row r="910" spans="5:13" x14ac:dyDescent="0.25">
      <c r="E910" s="6"/>
      <c r="F910" s="6"/>
      <c r="G910" s="6"/>
      <c r="H910" s="6"/>
      <c r="I910" s="6"/>
      <c r="J910" s="6"/>
      <c r="K910" s="6"/>
      <c r="L910" s="6"/>
      <c r="M910" s="6"/>
    </row>
    <row r="911" spans="5:13" x14ac:dyDescent="0.25">
      <c r="E911" s="6"/>
      <c r="F911" s="6"/>
      <c r="G911" s="6"/>
      <c r="H911" s="6"/>
      <c r="I911" s="6"/>
      <c r="J911" s="6"/>
      <c r="K911" s="6"/>
      <c r="L911" s="6"/>
      <c r="M911" s="6"/>
    </row>
    <row r="912" spans="5:13" x14ac:dyDescent="0.25">
      <c r="E912" s="6"/>
      <c r="F912" s="6"/>
      <c r="G912" s="6"/>
      <c r="H912" s="6"/>
      <c r="I912" s="6"/>
      <c r="J912" s="6"/>
      <c r="K912" s="6"/>
      <c r="L912" s="6"/>
      <c r="M912" s="6"/>
    </row>
    <row r="913" spans="5:13" x14ac:dyDescent="0.25">
      <c r="E913" s="6"/>
      <c r="F913" s="6"/>
      <c r="G913" s="6"/>
      <c r="H913" s="6"/>
      <c r="I913" s="6"/>
      <c r="J913" s="6"/>
      <c r="K913" s="6"/>
      <c r="L913" s="6"/>
      <c r="M913" s="6"/>
    </row>
    <row r="914" spans="5:13" x14ac:dyDescent="0.25">
      <c r="E914" s="6"/>
      <c r="F914" s="6"/>
      <c r="G914" s="6"/>
      <c r="H914" s="6"/>
      <c r="I914" s="6"/>
      <c r="J914" s="6"/>
      <c r="K914" s="6"/>
      <c r="L914" s="6"/>
      <c r="M914" s="6"/>
    </row>
    <row r="915" spans="5:13" x14ac:dyDescent="0.25">
      <c r="E915" s="6"/>
      <c r="F915" s="6"/>
      <c r="G915" s="6"/>
      <c r="H915" s="6"/>
      <c r="I915" s="6"/>
      <c r="J915" s="6"/>
      <c r="K915" s="6"/>
      <c r="L915" s="6"/>
      <c r="M915" s="6"/>
    </row>
    <row r="916" spans="5:13" x14ac:dyDescent="0.25">
      <c r="E916" s="6"/>
      <c r="F916" s="6"/>
      <c r="G916" s="6"/>
      <c r="H916" s="6"/>
      <c r="I916" s="6"/>
      <c r="J916" s="6"/>
      <c r="K916" s="6"/>
      <c r="L916" s="6"/>
      <c r="M916" s="6"/>
    </row>
    <row r="917" spans="5:13" x14ac:dyDescent="0.25">
      <c r="E917" s="6"/>
      <c r="F917" s="6"/>
      <c r="G917" s="6"/>
      <c r="H917" s="6"/>
      <c r="I917" s="6"/>
      <c r="J917" s="6"/>
      <c r="K917" s="6"/>
      <c r="L917" s="6"/>
      <c r="M917" s="6"/>
    </row>
    <row r="918" spans="5:13" x14ac:dyDescent="0.25">
      <c r="E918" s="6"/>
      <c r="F918" s="6"/>
      <c r="G918" s="6"/>
      <c r="H918" s="6"/>
      <c r="I918" s="6"/>
      <c r="J918" s="6"/>
      <c r="K918" s="6"/>
      <c r="L918" s="6"/>
      <c r="M918" s="6"/>
    </row>
    <row r="919" spans="5:13" x14ac:dyDescent="0.25">
      <c r="E919" s="6"/>
      <c r="F919" s="6"/>
      <c r="G919" s="6"/>
      <c r="H919" s="6"/>
      <c r="I919" s="6"/>
      <c r="J919" s="6"/>
      <c r="K919" s="6"/>
      <c r="L919" s="6"/>
      <c r="M919" s="6"/>
    </row>
    <row r="920" spans="5:13" x14ac:dyDescent="0.25">
      <c r="E920" s="6"/>
      <c r="F920" s="6"/>
      <c r="G920" s="6"/>
      <c r="H920" s="6"/>
      <c r="I920" s="6"/>
      <c r="J920" s="6"/>
      <c r="K920" s="6"/>
      <c r="L920" s="6"/>
      <c r="M920" s="6"/>
    </row>
    <row r="921" spans="5:13" x14ac:dyDescent="0.25">
      <c r="E921" s="6"/>
      <c r="F921" s="6"/>
      <c r="G921" s="6"/>
      <c r="H921" s="6"/>
      <c r="I921" s="6"/>
      <c r="J921" s="6"/>
      <c r="K921" s="6"/>
      <c r="L921" s="6"/>
      <c r="M921" s="6"/>
    </row>
    <row r="922" spans="5:13" x14ac:dyDescent="0.25">
      <c r="E922" s="6"/>
      <c r="F922" s="6"/>
      <c r="G922" s="6"/>
      <c r="H922" s="6"/>
      <c r="I922" s="6"/>
      <c r="J922" s="6"/>
      <c r="K922" s="6"/>
      <c r="L922" s="6"/>
      <c r="M922" s="6"/>
    </row>
    <row r="923" spans="5:13" x14ac:dyDescent="0.25">
      <c r="E923" s="6"/>
      <c r="F923" s="6"/>
      <c r="G923" s="6"/>
      <c r="H923" s="6"/>
      <c r="I923" s="6"/>
      <c r="J923" s="6"/>
      <c r="K923" s="6"/>
      <c r="L923" s="6"/>
      <c r="M923" s="6"/>
    </row>
    <row r="924" spans="5:13" x14ac:dyDescent="0.25">
      <c r="E924" s="6"/>
      <c r="F924" s="6"/>
      <c r="G924" s="6"/>
      <c r="H924" s="6"/>
      <c r="I924" s="6"/>
      <c r="J924" s="6"/>
      <c r="K924" s="6"/>
      <c r="L924" s="6"/>
      <c r="M924" s="6"/>
    </row>
    <row r="925" spans="5:13" x14ac:dyDescent="0.25">
      <c r="E925" s="6"/>
      <c r="F925" s="6"/>
      <c r="G925" s="6"/>
      <c r="H925" s="6"/>
      <c r="I925" s="6"/>
      <c r="J925" s="6"/>
      <c r="K925" s="6"/>
      <c r="L925" s="6"/>
      <c r="M925" s="6"/>
    </row>
    <row r="926" spans="5:13" x14ac:dyDescent="0.25">
      <c r="E926" s="6"/>
      <c r="F926" s="6"/>
      <c r="G926" s="6"/>
      <c r="H926" s="6"/>
      <c r="I926" s="6"/>
      <c r="J926" s="6"/>
      <c r="K926" s="6"/>
      <c r="L926" s="6"/>
      <c r="M926" s="6"/>
    </row>
    <row r="927" spans="5:13" x14ac:dyDescent="0.25">
      <c r="E927" s="6"/>
      <c r="F927" s="6"/>
      <c r="G927" s="6"/>
      <c r="H927" s="6"/>
      <c r="I927" s="6"/>
      <c r="J927" s="6"/>
      <c r="K927" s="6"/>
      <c r="L927" s="6"/>
      <c r="M927" s="6"/>
    </row>
    <row r="928" spans="5:13" x14ac:dyDescent="0.25">
      <c r="E928" s="6"/>
      <c r="F928" s="6"/>
      <c r="G928" s="6"/>
      <c r="H928" s="6"/>
      <c r="I928" s="6"/>
      <c r="J928" s="6"/>
      <c r="K928" s="6"/>
      <c r="L928" s="6"/>
      <c r="M928" s="6"/>
    </row>
    <row r="929" spans="5:13" x14ac:dyDescent="0.25">
      <c r="E929" s="6"/>
      <c r="F929" s="6"/>
      <c r="G929" s="6"/>
      <c r="H929" s="6"/>
      <c r="I929" s="6"/>
      <c r="J929" s="6"/>
      <c r="K929" s="6"/>
      <c r="L929" s="6"/>
      <c r="M929" s="6"/>
    </row>
    <row r="930" spans="5:13" x14ac:dyDescent="0.25">
      <c r="E930" s="6"/>
      <c r="F930" s="6"/>
      <c r="G930" s="6"/>
      <c r="H930" s="6"/>
      <c r="I930" s="6"/>
      <c r="J930" s="6"/>
      <c r="K930" s="6"/>
      <c r="L930" s="6"/>
      <c r="M930" s="6"/>
    </row>
    <row r="931" spans="5:13" x14ac:dyDescent="0.25">
      <c r="E931" s="6"/>
      <c r="F931" s="6"/>
      <c r="G931" s="6"/>
      <c r="H931" s="6"/>
      <c r="I931" s="6"/>
      <c r="J931" s="6"/>
      <c r="K931" s="6"/>
      <c r="L931" s="6"/>
      <c r="M931" s="6"/>
    </row>
    <row r="932" spans="5:13" x14ac:dyDescent="0.25">
      <c r="E932" s="6"/>
      <c r="F932" s="6"/>
      <c r="G932" s="6"/>
      <c r="H932" s="6"/>
      <c r="I932" s="6"/>
      <c r="J932" s="6"/>
      <c r="K932" s="6"/>
      <c r="L932" s="6"/>
      <c r="M932" s="6"/>
    </row>
    <row r="933" spans="5:13" x14ac:dyDescent="0.25">
      <c r="E933" s="6"/>
      <c r="F933" s="6"/>
      <c r="G933" s="6"/>
      <c r="H933" s="6"/>
      <c r="I933" s="6"/>
      <c r="J933" s="6"/>
      <c r="K933" s="6"/>
      <c r="L933" s="6"/>
      <c r="M933" s="6"/>
    </row>
    <row r="934" spans="5:13" x14ac:dyDescent="0.25">
      <c r="E934" s="6"/>
      <c r="F934" s="6"/>
      <c r="G934" s="6"/>
      <c r="H934" s="6"/>
      <c r="I934" s="6"/>
      <c r="J934" s="6"/>
      <c r="K934" s="6"/>
      <c r="L934" s="6"/>
      <c r="M934" s="6"/>
    </row>
    <row r="935" spans="5:13" x14ac:dyDescent="0.25">
      <c r="E935" s="6"/>
      <c r="F935" s="6"/>
      <c r="G935" s="6"/>
      <c r="H935" s="6"/>
      <c r="I935" s="6"/>
      <c r="J935" s="6"/>
      <c r="K935" s="6"/>
      <c r="L935" s="6"/>
      <c r="M935" s="6"/>
    </row>
    <row r="936" spans="5:13" x14ac:dyDescent="0.25">
      <c r="E936" s="6"/>
      <c r="F936" s="6"/>
      <c r="G936" s="6"/>
      <c r="H936" s="6"/>
      <c r="I936" s="6"/>
      <c r="J936" s="6"/>
      <c r="K936" s="6"/>
      <c r="L936" s="6"/>
      <c r="M936" s="6"/>
    </row>
    <row r="937" spans="5:13" x14ac:dyDescent="0.25">
      <c r="E937" s="6"/>
      <c r="F937" s="6"/>
      <c r="G937" s="6"/>
      <c r="H937" s="6"/>
      <c r="I937" s="6"/>
      <c r="J937" s="6"/>
      <c r="K937" s="6"/>
      <c r="L937" s="6"/>
      <c r="M937" s="6"/>
    </row>
    <row r="938" spans="5:13" x14ac:dyDescent="0.25">
      <c r="E938" s="6"/>
      <c r="F938" s="6"/>
      <c r="G938" s="6"/>
      <c r="H938" s="6"/>
      <c r="I938" s="6"/>
      <c r="J938" s="6"/>
      <c r="K938" s="6"/>
      <c r="L938" s="6"/>
      <c r="M938" s="6"/>
    </row>
    <row r="939" spans="5:13" x14ac:dyDescent="0.25">
      <c r="E939" s="6"/>
      <c r="F939" s="6"/>
      <c r="G939" s="6"/>
      <c r="H939" s="6"/>
      <c r="I939" s="6"/>
      <c r="J939" s="6"/>
      <c r="K939" s="6"/>
      <c r="L939" s="6"/>
      <c r="M939" s="6"/>
    </row>
    <row r="940" spans="5:13" x14ac:dyDescent="0.25">
      <c r="E940" s="6"/>
      <c r="F940" s="6"/>
      <c r="G940" s="6"/>
      <c r="H940" s="6"/>
      <c r="I940" s="6"/>
      <c r="J940" s="6"/>
      <c r="K940" s="6"/>
      <c r="L940" s="6"/>
      <c r="M940" s="6"/>
    </row>
    <row r="941" spans="5:13" x14ac:dyDescent="0.25">
      <c r="E941" s="6"/>
      <c r="F941" s="6"/>
      <c r="G941" s="6"/>
      <c r="H941" s="6"/>
      <c r="I941" s="6"/>
      <c r="J941" s="6"/>
      <c r="K941" s="6"/>
      <c r="L941" s="6"/>
      <c r="M941" s="6"/>
    </row>
    <row r="942" spans="5:13" x14ac:dyDescent="0.25">
      <c r="E942" s="6"/>
      <c r="F942" s="6"/>
      <c r="G942" s="6"/>
      <c r="H942" s="6"/>
      <c r="I942" s="6"/>
      <c r="J942" s="6"/>
      <c r="K942" s="6"/>
      <c r="L942" s="6"/>
      <c r="M942" s="6"/>
    </row>
    <row r="943" spans="5:13" x14ac:dyDescent="0.25">
      <c r="E943" s="6"/>
      <c r="F943" s="6"/>
      <c r="G943" s="6"/>
      <c r="H943" s="6"/>
      <c r="I943" s="6"/>
      <c r="J943" s="6"/>
      <c r="K943" s="6"/>
      <c r="L943" s="6"/>
      <c r="M943" s="6"/>
    </row>
    <row r="944" spans="5:13" x14ac:dyDescent="0.25">
      <c r="E944" s="6"/>
      <c r="F944" s="6"/>
      <c r="G944" s="6"/>
      <c r="H944" s="6"/>
      <c r="I944" s="6"/>
      <c r="J944" s="6"/>
      <c r="K944" s="6"/>
      <c r="L944" s="6"/>
      <c r="M944" s="6"/>
    </row>
    <row r="945" spans="5:13" x14ac:dyDescent="0.25">
      <c r="E945" s="6"/>
      <c r="F945" s="6"/>
      <c r="G945" s="6"/>
      <c r="H945" s="6"/>
      <c r="I945" s="6"/>
      <c r="J945" s="6"/>
      <c r="K945" s="6"/>
      <c r="L945" s="6"/>
      <c r="M945" s="6"/>
    </row>
    <row r="946" spans="5:13" x14ac:dyDescent="0.25">
      <c r="E946" s="6"/>
      <c r="F946" s="6"/>
      <c r="G946" s="6"/>
      <c r="H946" s="6"/>
      <c r="I946" s="6"/>
      <c r="J946" s="6"/>
      <c r="K946" s="6"/>
      <c r="L946" s="6"/>
      <c r="M946" s="6"/>
    </row>
    <row r="947" spans="5:13" x14ac:dyDescent="0.25">
      <c r="E947" s="6"/>
      <c r="F947" s="6"/>
      <c r="G947" s="6"/>
      <c r="H947" s="6"/>
      <c r="I947" s="6"/>
      <c r="J947" s="6"/>
      <c r="K947" s="6"/>
      <c r="L947" s="6"/>
      <c r="M947" s="6"/>
    </row>
    <row r="948" spans="5:13" x14ac:dyDescent="0.25">
      <c r="E948" s="6"/>
      <c r="F948" s="6"/>
      <c r="G948" s="6"/>
      <c r="H948" s="6"/>
      <c r="I948" s="6"/>
      <c r="J948" s="6"/>
      <c r="K948" s="6"/>
      <c r="L948" s="6"/>
      <c r="M948" s="6"/>
    </row>
    <row r="949" spans="5:13" x14ac:dyDescent="0.25">
      <c r="E949" s="6"/>
      <c r="F949" s="6"/>
      <c r="G949" s="6"/>
      <c r="H949" s="6"/>
      <c r="I949" s="6"/>
      <c r="J949" s="6"/>
      <c r="K949" s="6"/>
      <c r="L949" s="6"/>
      <c r="M949" s="6"/>
    </row>
    <row r="950" spans="5:13" x14ac:dyDescent="0.25">
      <c r="E950" s="6"/>
      <c r="F950" s="6"/>
      <c r="G950" s="6"/>
      <c r="H950" s="6"/>
      <c r="I950" s="6"/>
      <c r="J950" s="6"/>
      <c r="K950" s="6"/>
      <c r="L950" s="6"/>
      <c r="M950" s="6"/>
    </row>
    <row r="951" spans="5:13" x14ac:dyDescent="0.25">
      <c r="E951" s="6"/>
      <c r="F951" s="6"/>
      <c r="G951" s="6"/>
      <c r="H951" s="6"/>
      <c r="I951" s="6"/>
      <c r="J951" s="6"/>
      <c r="K951" s="6"/>
      <c r="L951" s="6"/>
      <c r="M951" s="6"/>
    </row>
    <row r="952" spans="5:13" x14ac:dyDescent="0.25">
      <c r="E952" s="6"/>
      <c r="F952" s="6"/>
      <c r="G952" s="6"/>
      <c r="H952" s="6"/>
      <c r="I952" s="6"/>
      <c r="J952" s="6"/>
      <c r="K952" s="6"/>
      <c r="L952" s="6"/>
      <c r="M952" s="6"/>
    </row>
    <row r="953" spans="5:13" x14ac:dyDescent="0.25">
      <c r="E953" s="6"/>
      <c r="F953" s="6"/>
      <c r="G953" s="6"/>
      <c r="H953" s="6"/>
      <c r="I953" s="6"/>
      <c r="J953" s="6"/>
      <c r="K953" s="6"/>
      <c r="L953" s="6"/>
      <c r="M953" s="6"/>
    </row>
    <row r="954" spans="5:13" x14ac:dyDescent="0.25">
      <c r="E954" s="6"/>
      <c r="F954" s="6"/>
      <c r="G954" s="6"/>
      <c r="H954" s="6"/>
      <c r="I954" s="6"/>
      <c r="J954" s="6"/>
      <c r="K954" s="6"/>
      <c r="L954" s="6"/>
      <c r="M954" s="6"/>
    </row>
    <row r="955" spans="5:13" x14ac:dyDescent="0.25">
      <c r="E955" s="6"/>
      <c r="F955" s="6"/>
      <c r="G955" s="6"/>
      <c r="H955" s="6"/>
      <c r="I955" s="6"/>
      <c r="J955" s="6"/>
      <c r="K955" s="6"/>
      <c r="L955" s="6"/>
      <c r="M955" s="6"/>
    </row>
    <row r="956" spans="5:13" x14ac:dyDescent="0.25">
      <c r="E956" s="6"/>
      <c r="F956" s="6"/>
      <c r="G956" s="6"/>
      <c r="H956" s="6"/>
      <c r="I956" s="6"/>
      <c r="J956" s="6"/>
      <c r="K956" s="6"/>
      <c r="L956" s="6"/>
      <c r="M956" s="6"/>
    </row>
    <row r="957" spans="5:13" x14ac:dyDescent="0.25">
      <c r="E957" s="6"/>
      <c r="F957" s="6"/>
      <c r="G957" s="6"/>
      <c r="H957" s="6"/>
      <c r="I957" s="6"/>
      <c r="J957" s="6"/>
      <c r="K957" s="6"/>
      <c r="L957" s="6"/>
      <c r="M957" s="6"/>
    </row>
    <row r="958" spans="5:13" x14ac:dyDescent="0.25">
      <c r="E958" s="6"/>
      <c r="F958" s="6"/>
      <c r="G958" s="6"/>
      <c r="H958" s="6"/>
      <c r="I958" s="6"/>
      <c r="J958" s="6"/>
      <c r="K958" s="6"/>
      <c r="L958" s="6"/>
      <c r="M958" s="6"/>
    </row>
    <row r="959" spans="5:13" x14ac:dyDescent="0.25">
      <c r="E959" s="6"/>
      <c r="F959" s="6"/>
      <c r="G959" s="6"/>
      <c r="H959" s="6"/>
      <c r="I959" s="6"/>
      <c r="J959" s="6"/>
      <c r="K959" s="6"/>
      <c r="L959" s="6"/>
      <c r="M959" s="6"/>
    </row>
    <row r="960" spans="5:13" x14ac:dyDescent="0.25">
      <c r="E960" s="6"/>
      <c r="F960" s="6"/>
      <c r="G960" s="6"/>
      <c r="H960" s="6"/>
      <c r="I960" s="6"/>
      <c r="J960" s="6"/>
      <c r="K960" s="6"/>
      <c r="L960" s="6"/>
      <c r="M960" s="6"/>
    </row>
    <row r="961" spans="5:13" x14ac:dyDescent="0.25">
      <c r="E961" s="6"/>
      <c r="F961" s="6"/>
      <c r="G961" s="6"/>
      <c r="H961" s="6"/>
      <c r="I961" s="6"/>
      <c r="J961" s="6"/>
      <c r="K961" s="6"/>
      <c r="L961" s="6"/>
      <c r="M961" s="6"/>
    </row>
    <row r="962" spans="5:13" x14ac:dyDescent="0.25">
      <c r="E962" s="6"/>
      <c r="F962" s="6"/>
      <c r="G962" s="6"/>
      <c r="H962" s="6"/>
      <c r="I962" s="6"/>
      <c r="J962" s="6"/>
      <c r="K962" s="6"/>
      <c r="L962" s="6"/>
      <c r="M962" s="6"/>
    </row>
    <row r="963" spans="5:13" x14ac:dyDescent="0.25">
      <c r="E963" s="6"/>
      <c r="F963" s="6"/>
      <c r="G963" s="6"/>
      <c r="H963" s="6"/>
      <c r="I963" s="6"/>
      <c r="J963" s="6"/>
      <c r="K963" s="6"/>
      <c r="L963" s="6"/>
      <c r="M963" s="6"/>
    </row>
    <row r="964" spans="5:13" x14ac:dyDescent="0.25">
      <c r="E964" s="6"/>
      <c r="F964" s="6"/>
      <c r="G964" s="6"/>
      <c r="H964" s="6"/>
      <c r="I964" s="6"/>
      <c r="J964" s="6"/>
      <c r="K964" s="6"/>
      <c r="L964" s="6"/>
      <c r="M964" s="6"/>
    </row>
    <row r="965" spans="5:13" x14ac:dyDescent="0.25">
      <c r="E965" s="6"/>
      <c r="F965" s="6"/>
      <c r="G965" s="6"/>
      <c r="H965" s="6"/>
      <c r="I965" s="6"/>
      <c r="J965" s="6"/>
      <c r="K965" s="6"/>
      <c r="L965" s="6"/>
      <c r="M965" s="6"/>
    </row>
    <row r="966" spans="5:13" x14ac:dyDescent="0.25">
      <c r="E966" s="6"/>
      <c r="F966" s="6"/>
      <c r="G966" s="6"/>
      <c r="H966" s="6"/>
      <c r="I966" s="6"/>
      <c r="J966" s="6"/>
      <c r="K966" s="6"/>
      <c r="L966" s="6"/>
      <c r="M966" s="6"/>
    </row>
    <row r="967" spans="5:13" x14ac:dyDescent="0.25">
      <c r="E967" s="6"/>
      <c r="F967" s="6"/>
      <c r="G967" s="6"/>
      <c r="H967" s="6"/>
      <c r="I967" s="6"/>
      <c r="J967" s="6"/>
      <c r="K967" s="6"/>
      <c r="L967" s="6"/>
      <c r="M967" s="6"/>
    </row>
    <row r="968" spans="5:13" x14ac:dyDescent="0.25">
      <c r="E968" s="6"/>
      <c r="F968" s="6"/>
      <c r="G968" s="6"/>
      <c r="H968" s="6"/>
      <c r="I968" s="6"/>
      <c r="J968" s="6"/>
      <c r="K968" s="6"/>
      <c r="L968" s="6"/>
      <c r="M968" s="6"/>
    </row>
    <row r="969" spans="5:13" x14ac:dyDescent="0.25">
      <c r="E969" s="6"/>
      <c r="F969" s="6"/>
      <c r="G969" s="6"/>
      <c r="H969" s="6"/>
      <c r="I969" s="6"/>
      <c r="J969" s="6"/>
      <c r="K969" s="6"/>
      <c r="L969" s="6"/>
      <c r="M969" s="6"/>
    </row>
    <row r="970" spans="5:13" x14ac:dyDescent="0.25">
      <c r="E970" s="6"/>
      <c r="F970" s="6"/>
      <c r="G970" s="6"/>
      <c r="H970" s="6"/>
      <c r="I970" s="6"/>
      <c r="J970" s="6"/>
      <c r="K970" s="6"/>
      <c r="L970" s="6"/>
      <c r="M970" s="6"/>
    </row>
    <row r="971" spans="5:13" x14ac:dyDescent="0.25">
      <c r="E971" s="6"/>
      <c r="F971" s="6"/>
      <c r="G971" s="6"/>
      <c r="H971" s="6"/>
      <c r="I971" s="6"/>
      <c r="J971" s="6"/>
      <c r="K971" s="6"/>
      <c r="L971" s="6"/>
      <c r="M971" s="6"/>
    </row>
    <row r="972" spans="5:13" x14ac:dyDescent="0.25">
      <c r="E972" s="6"/>
      <c r="F972" s="6"/>
      <c r="G972" s="6"/>
      <c r="H972" s="6"/>
      <c r="I972" s="6"/>
      <c r="J972" s="6"/>
      <c r="K972" s="6"/>
      <c r="L972" s="6"/>
      <c r="M972" s="6"/>
    </row>
    <row r="973" spans="5:13" x14ac:dyDescent="0.25">
      <c r="E973" s="6"/>
      <c r="F973" s="6"/>
      <c r="G973" s="6"/>
      <c r="H973" s="6"/>
      <c r="I973" s="6"/>
      <c r="J973" s="6"/>
      <c r="K973" s="6"/>
      <c r="L973" s="6"/>
      <c r="M973" s="6"/>
    </row>
    <row r="974" spans="5:13" x14ac:dyDescent="0.25">
      <c r="E974" s="6"/>
      <c r="F974" s="6"/>
      <c r="G974" s="6"/>
      <c r="H974" s="6"/>
      <c r="I974" s="6"/>
      <c r="J974" s="6"/>
      <c r="K974" s="6"/>
      <c r="L974" s="6"/>
      <c r="M974" s="6"/>
    </row>
    <row r="975" spans="5:13" x14ac:dyDescent="0.25">
      <c r="E975" s="6"/>
      <c r="F975" s="6"/>
      <c r="G975" s="6"/>
      <c r="H975" s="6"/>
      <c r="I975" s="6"/>
      <c r="J975" s="6"/>
      <c r="K975" s="6"/>
      <c r="L975" s="6"/>
      <c r="M975" s="6"/>
    </row>
    <row r="976" spans="5:13" x14ac:dyDescent="0.25">
      <c r="E976" s="6"/>
      <c r="F976" s="6"/>
      <c r="G976" s="6"/>
      <c r="H976" s="6"/>
      <c r="I976" s="6"/>
      <c r="J976" s="6"/>
      <c r="K976" s="6"/>
      <c r="L976" s="6"/>
      <c r="M976" s="6"/>
    </row>
    <row r="977" spans="5:13" x14ac:dyDescent="0.25">
      <c r="E977" s="6"/>
      <c r="F977" s="6"/>
      <c r="G977" s="6"/>
      <c r="H977" s="6"/>
      <c r="I977" s="6"/>
      <c r="J977" s="6"/>
      <c r="K977" s="6"/>
      <c r="L977" s="6"/>
      <c r="M977" s="6"/>
    </row>
    <row r="978" spans="5:13" x14ac:dyDescent="0.25">
      <c r="E978" s="6"/>
      <c r="F978" s="6"/>
      <c r="G978" s="6"/>
      <c r="H978" s="6"/>
      <c r="I978" s="6"/>
      <c r="J978" s="6"/>
      <c r="K978" s="6"/>
      <c r="L978" s="6"/>
      <c r="M978" s="6"/>
    </row>
    <row r="979" spans="5:13" x14ac:dyDescent="0.25">
      <c r="E979" s="6"/>
      <c r="F979" s="6"/>
      <c r="G979" s="6"/>
      <c r="H979" s="6"/>
      <c r="I979" s="6"/>
      <c r="J979" s="6"/>
      <c r="K979" s="6"/>
      <c r="L979" s="6"/>
      <c r="M979" s="6"/>
    </row>
    <row r="980" spans="5:13" x14ac:dyDescent="0.25">
      <c r="E980" s="6"/>
      <c r="F980" s="6"/>
      <c r="G980" s="6"/>
      <c r="H980" s="6"/>
      <c r="I980" s="6"/>
      <c r="J980" s="6"/>
      <c r="K980" s="6"/>
      <c r="L980" s="6"/>
      <c r="M980" s="6"/>
    </row>
    <row r="981" spans="5:13" x14ac:dyDescent="0.25">
      <c r="E981" s="6"/>
      <c r="F981" s="6"/>
      <c r="G981" s="6"/>
      <c r="H981" s="6"/>
      <c r="I981" s="6"/>
      <c r="J981" s="6"/>
      <c r="K981" s="6"/>
      <c r="L981" s="6"/>
      <c r="M981" s="6"/>
    </row>
    <row r="982" spans="5:13" x14ac:dyDescent="0.25">
      <c r="E982" s="6"/>
      <c r="F982" s="6"/>
      <c r="G982" s="6"/>
      <c r="H982" s="6"/>
      <c r="I982" s="6"/>
      <c r="J982" s="6"/>
      <c r="K982" s="6"/>
      <c r="L982" s="6"/>
      <c r="M982" s="6"/>
    </row>
    <row r="983" spans="5:13" x14ac:dyDescent="0.25">
      <c r="E983" s="6"/>
      <c r="F983" s="6"/>
      <c r="G983" s="6"/>
      <c r="H983" s="6"/>
      <c r="I983" s="6"/>
      <c r="J983" s="6"/>
      <c r="K983" s="6"/>
      <c r="L983" s="6"/>
      <c r="M983" s="6"/>
    </row>
    <row r="984" spans="5:13" x14ac:dyDescent="0.25">
      <c r="E984" s="6"/>
      <c r="F984" s="6"/>
      <c r="G984" s="6"/>
      <c r="H984" s="6"/>
      <c r="I984" s="6"/>
      <c r="J984" s="6"/>
      <c r="K984" s="6"/>
      <c r="L984" s="6"/>
      <c r="M984" s="6"/>
    </row>
    <row r="985" spans="5:13" x14ac:dyDescent="0.25">
      <c r="E985" s="6"/>
      <c r="F985" s="6"/>
      <c r="G985" s="6"/>
      <c r="H985" s="6"/>
      <c r="I985" s="6"/>
      <c r="J985" s="6"/>
      <c r="K985" s="6"/>
      <c r="L985" s="6"/>
      <c r="M985" s="6"/>
    </row>
    <row r="986" spans="5:13" x14ac:dyDescent="0.25">
      <c r="E986" s="6"/>
      <c r="F986" s="6"/>
      <c r="G986" s="6"/>
      <c r="H986" s="6"/>
      <c r="I986" s="6"/>
      <c r="J986" s="6"/>
      <c r="K986" s="6"/>
      <c r="L986" s="6"/>
      <c r="M986" s="6"/>
    </row>
    <row r="987" spans="5:13" x14ac:dyDescent="0.25">
      <c r="E987" s="6"/>
      <c r="F987" s="6"/>
      <c r="G987" s="6"/>
      <c r="H987" s="6"/>
      <c r="I987" s="6"/>
      <c r="J987" s="6"/>
      <c r="K987" s="6"/>
      <c r="L987" s="6"/>
      <c r="M987" s="6"/>
    </row>
    <row r="988" spans="5:13" x14ac:dyDescent="0.25">
      <c r="E988" s="6"/>
      <c r="F988" s="6"/>
      <c r="G988" s="6"/>
      <c r="H988" s="6"/>
      <c r="I988" s="6"/>
      <c r="J988" s="6"/>
      <c r="K988" s="6"/>
      <c r="L988" s="6"/>
      <c r="M988" s="6"/>
    </row>
    <row r="989" spans="5:13" x14ac:dyDescent="0.25">
      <c r="E989" s="6"/>
      <c r="F989" s="6"/>
      <c r="G989" s="6"/>
      <c r="H989" s="6"/>
      <c r="I989" s="6"/>
      <c r="J989" s="6"/>
      <c r="K989" s="6"/>
      <c r="L989" s="6"/>
      <c r="M989" s="6"/>
    </row>
    <row r="990" spans="5:13" x14ac:dyDescent="0.25">
      <c r="E990" s="6"/>
      <c r="F990" s="6"/>
      <c r="G990" s="6"/>
      <c r="H990" s="6"/>
      <c r="I990" s="6"/>
      <c r="J990" s="6"/>
      <c r="K990" s="6"/>
      <c r="L990" s="6"/>
      <c r="M990" s="6"/>
    </row>
    <row r="991" spans="5:13" x14ac:dyDescent="0.25">
      <c r="E991" s="6"/>
      <c r="F991" s="6"/>
      <c r="G991" s="6"/>
      <c r="H991" s="6"/>
      <c r="I991" s="6"/>
      <c r="J991" s="6"/>
      <c r="K991" s="6"/>
      <c r="L991" s="6"/>
      <c r="M991" s="6"/>
    </row>
    <row r="992" spans="5:13" x14ac:dyDescent="0.25">
      <c r="E992" s="6"/>
      <c r="F992" s="6"/>
      <c r="G992" s="6"/>
      <c r="H992" s="6"/>
      <c r="I992" s="6"/>
      <c r="J992" s="6"/>
      <c r="K992" s="6"/>
      <c r="L992" s="6"/>
      <c r="M992" s="6"/>
    </row>
    <row r="993" spans="5:13" x14ac:dyDescent="0.25">
      <c r="E993" s="6"/>
      <c r="F993" s="6"/>
      <c r="G993" s="6"/>
      <c r="H993" s="6"/>
      <c r="I993" s="6"/>
      <c r="J993" s="6"/>
      <c r="K993" s="6"/>
      <c r="L993" s="6"/>
      <c r="M993" s="6"/>
    </row>
    <row r="994" spans="5:13" x14ac:dyDescent="0.25">
      <c r="E994" s="6"/>
      <c r="F994" s="6"/>
      <c r="G994" s="6"/>
      <c r="H994" s="6"/>
      <c r="I994" s="6"/>
      <c r="J994" s="6"/>
      <c r="K994" s="6"/>
      <c r="L994" s="6"/>
      <c r="M994" s="6"/>
    </row>
    <row r="995" spans="5:13" x14ac:dyDescent="0.25">
      <c r="E995" s="6"/>
      <c r="F995" s="6"/>
      <c r="G995" s="6"/>
      <c r="H995" s="6"/>
      <c r="I995" s="6"/>
      <c r="J995" s="6"/>
      <c r="K995" s="6"/>
      <c r="L995" s="6"/>
      <c r="M995" s="6"/>
    </row>
    <row r="996" spans="5:13" x14ac:dyDescent="0.25">
      <c r="E996" s="6"/>
      <c r="F996" s="6"/>
      <c r="G996" s="6"/>
      <c r="H996" s="6"/>
      <c r="I996" s="6"/>
      <c r="J996" s="6"/>
      <c r="K996" s="6"/>
      <c r="L996" s="6"/>
      <c r="M996" s="6"/>
    </row>
    <row r="997" spans="5:13" x14ac:dyDescent="0.25">
      <c r="E997" s="6"/>
      <c r="F997" s="6"/>
      <c r="G997" s="6"/>
      <c r="H997" s="6"/>
      <c r="I997" s="6"/>
      <c r="J997" s="6"/>
      <c r="K997" s="6"/>
      <c r="L997" s="6"/>
      <c r="M997" s="6"/>
    </row>
    <row r="998" spans="5:13" x14ac:dyDescent="0.25">
      <c r="E998" s="6"/>
      <c r="F998" s="6"/>
      <c r="G998" s="6"/>
      <c r="H998" s="6"/>
      <c r="I998" s="6"/>
      <c r="J998" s="6"/>
      <c r="K998" s="6"/>
      <c r="L998" s="6"/>
      <c r="M998" s="6"/>
    </row>
    <row r="999" spans="5:13" x14ac:dyDescent="0.25">
      <c r="E999" s="6"/>
      <c r="F999" s="6"/>
      <c r="G999" s="6"/>
      <c r="H999" s="6"/>
      <c r="I999" s="6"/>
      <c r="J999" s="6"/>
      <c r="K999" s="6"/>
      <c r="L999" s="6"/>
      <c r="M999" s="6"/>
    </row>
    <row r="1000" spans="5:13" x14ac:dyDescent="0.25">
      <c r="E1000" s="6"/>
      <c r="F1000" s="6"/>
      <c r="G1000" s="6"/>
      <c r="H1000" s="6"/>
      <c r="I1000" s="6"/>
      <c r="J1000" s="6"/>
      <c r="K1000" s="6"/>
      <c r="L1000" s="6"/>
      <c r="M1000" s="6"/>
    </row>
    <row r="1001" spans="5:13" x14ac:dyDescent="0.25">
      <c r="E1001" s="6"/>
      <c r="F1001" s="6"/>
      <c r="G1001" s="6"/>
      <c r="H1001" s="6"/>
      <c r="I1001" s="6"/>
      <c r="J1001" s="6"/>
      <c r="K1001" s="6"/>
      <c r="L1001" s="6"/>
      <c r="M1001" s="6"/>
    </row>
    <row r="1002" spans="5:13" x14ac:dyDescent="0.25">
      <c r="E1002" s="6"/>
      <c r="F1002" s="6"/>
      <c r="G1002" s="6"/>
      <c r="H1002" s="6"/>
      <c r="I1002" s="6"/>
      <c r="J1002" s="6"/>
      <c r="K1002" s="6"/>
      <c r="L1002" s="6"/>
      <c r="M1002" s="6"/>
    </row>
    <row r="1003" spans="5:13" x14ac:dyDescent="0.25">
      <c r="E1003" s="6"/>
      <c r="F1003" s="6"/>
      <c r="G1003" s="6"/>
      <c r="H1003" s="6"/>
      <c r="I1003" s="6"/>
      <c r="J1003" s="6"/>
      <c r="K1003" s="6"/>
      <c r="L1003" s="6"/>
      <c r="M1003" s="6"/>
    </row>
    <row r="1004" spans="5:13" x14ac:dyDescent="0.25">
      <c r="E1004" s="6"/>
      <c r="F1004" s="6"/>
      <c r="G1004" s="6"/>
      <c r="H1004" s="6"/>
      <c r="I1004" s="6"/>
      <c r="J1004" s="6"/>
      <c r="K1004" s="6"/>
      <c r="L1004" s="6"/>
      <c r="M1004" s="6"/>
    </row>
    <row r="1005" spans="5:13" x14ac:dyDescent="0.25">
      <c r="E1005" s="6"/>
      <c r="F1005" s="6"/>
      <c r="G1005" s="6"/>
      <c r="H1005" s="6"/>
      <c r="I1005" s="6"/>
      <c r="J1005" s="6"/>
      <c r="K1005" s="6"/>
      <c r="L1005" s="6"/>
      <c r="M1005" s="6"/>
    </row>
    <row r="1006" spans="5:13" x14ac:dyDescent="0.25">
      <c r="E1006" s="6"/>
      <c r="F1006" s="6"/>
      <c r="G1006" s="6"/>
      <c r="H1006" s="6"/>
      <c r="I1006" s="6"/>
      <c r="J1006" s="6"/>
      <c r="K1006" s="6"/>
      <c r="L1006" s="6"/>
      <c r="M1006" s="6"/>
    </row>
    <row r="1007" spans="5:13" x14ac:dyDescent="0.25">
      <c r="E1007" s="6"/>
      <c r="F1007" s="6"/>
      <c r="G1007" s="6"/>
      <c r="H1007" s="6"/>
      <c r="I1007" s="6"/>
      <c r="J1007" s="6"/>
      <c r="K1007" s="6"/>
      <c r="L1007" s="6"/>
      <c r="M1007" s="6"/>
    </row>
    <row r="1008" spans="5:13" x14ac:dyDescent="0.25">
      <c r="E1008" s="6"/>
      <c r="F1008" s="6"/>
      <c r="G1008" s="6"/>
      <c r="H1008" s="6"/>
      <c r="I1008" s="6"/>
      <c r="J1008" s="6"/>
      <c r="K1008" s="6"/>
      <c r="L1008" s="6"/>
      <c r="M1008" s="6"/>
    </row>
    <row r="1009" spans="5:13" x14ac:dyDescent="0.25">
      <c r="E1009" s="6"/>
      <c r="F1009" s="6"/>
      <c r="G1009" s="6"/>
      <c r="H1009" s="6"/>
      <c r="I1009" s="6"/>
      <c r="J1009" s="6"/>
      <c r="K1009" s="6"/>
      <c r="L1009" s="6"/>
      <c r="M1009" s="6"/>
    </row>
    <row r="1010" spans="5:13" x14ac:dyDescent="0.25">
      <c r="E1010" s="6"/>
      <c r="F1010" s="6"/>
      <c r="G1010" s="6"/>
      <c r="H1010" s="6"/>
      <c r="I1010" s="6"/>
      <c r="J1010" s="6"/>
      <c r="K1010" s="6"/>
      <c r="L1010" s="6"/>
      <c r="M1010" s="6"/>
    </row>
    <row r="1011" spans="5:13" x14ac:dyDescent="0.25">
      <c r="E1011" s="6"/>
      <c r="F1011" s="6"/>
      <c r="G1011" s="6"/>
      <c r="H1011" s="6"/>
      <c r="I1011" s="6"/>
      <c r="J1011" s="6"/>
      <c r="K1011" s="6"/>
      <c r="L1011" s="6"/>
      <c r="M1011" s="6"/>
    </row>
    <row r="1012" spans="5:13" x14ac:dyDescent="0.25">
      <c r="E1012" s="6"/>
      <c r="F1012" s="6"/>
      <c r="G1012" s="6"/>
      <c r="H1012" s="6"/>
      <c r="I1012" s="6"/>
      <c r="J1012" s="6"/>
      <c r="K1012" s="6"/>
      <c r="L1012" s="6"/>
      <c r="M1012" s="6"/>
    </row>
    <row r="1013" spans="5:13" x14ac:dyDescent="0.25">
      <c r="E1013" s="6"/>
      <c r="F1013" s="6"/>
      <c r="G1013" s="6"/>
      <c r="H1013" s="6"/>
      <c r="I1013" s="6"/>
      <c r="J1013" s="6"/>
      <c r="K1013" s="6"/>
      <c r="L1013" s="6"/>
      <c r="M1013" s="6"/>
    </row>
    <row r="1014" spans="5:13" x14ac:dyDescent="0.25">
      <c r="E1014" s="6"/>
      <c r="F1014" s="6"/>
      <c r="G1014" s="6"/>
      <c r="H1014" s="6"/>
      <c r="I1014" s="6"/>
      <c r="J1014" s="6"/>
      <c r="K1014" s="6"/>
      <c r="L1014" s="6"/>
      <c r="M1014" s="6"/>
    </row>
    <row r="1015" spans="5:13" x14ac:dyDescent="0.25">
      <c r="E1015" s="6"/>
      <c r="F1015" s="6"/>
      <c r="G1015" s="6"/>
      <c r="H1015" s="6"/>
      <c r="I1015" s="6"/>
      <c r="J1015" s="6"/>
      <c r="K1015" s="6"/>
      <c r="L1015" s="6"/>
      <c r="M1015" s="6"/>
    </row>
    <row r="1016" spans="5:13" x14ac:dyDescent="0.25">
      <c r="E1016" s="6"/>
      <c r="F1016" s="6"/>
      <c r="G1016" s="6"/>
      <c r="H1016" s="6"/>
      <c r="I1016" s="6"/>
      <c r="J1016" s="6"/>
      <c r="K1016" s="6"/>
      <c r="L1016" s="6"/>
      <c r="M1016" s="6"/>
    </row>
    <row r="1017" spans="5:13" x14ac:dyDescent="0.25">
      <c r="E1017" s="6"/>
      <c r="F1017" s="6"/>
      <c r="G1017" s="6"/>
      <c r="H1017" s="6"/>
      <c r="I1017" s="6"/>
      <c r="J1017" s="6"/>
      <c r="K1017" s="6"/>
      <c r="L1017" s="6"/>
      <c r="M1017" s="6"/>
    </row>
    <row r="1018" spans="5:13" x14ac:dyDescent="0.25">
      <c r="E1018" s="6"/>
      <c r="F1018" s="6"/>
      <c r="G1018" s="6"/>
      <c r="H1018" s="6"/>
      <c r="I1018" s="6"/>
      <c r="J1018" s="6"/>
      <c r="K1018" s="6"/>
      <c r="L1018" s="6"/>
      <c r="M1018" s="6"/>
    </row>
    <row r="1019" spans="5:13" x14ac:dyDescent="0.25">
      <c r="E1019" s="6"/>
      <c r="F1019" s="6"/>
      <c r="G1019" s="6"/>
      <c r="H1019" s="6"/>
      <c r="I1019" s="6"/>
      <c r="J1019" s="6"/>
      <c r="K1019" s="6"/>
      <c r="L1019" s="6"/>
      <c r="M1019" s="6"/>
    </row>
    <row r="1020" spans="5:13" x14ac:dyDescent="0.25">
      <c r="E1020" s="6"/>
      <c r="F1020" s="6"/>
      <c r="G1020" s="6"/>
      <c r="H1020" s="6"/>
      <c r="I1020" s="6"/>
      <c r="J1020" s="6"/>
      <c r="K1020" s="6"/>
      <c r="L1020" s="6"/>
      <c r="M1020" s="6"/>
    </row>
    <row r="1021" spans="5:13" x14ac:dyDescent="0.25">
      <c r="E1021" s="6"/>
      <c r="F1021" s="6"/>
      <c r="G1021" s="6"/>
      <c r="H1021" s="6"/>
      <c r="I1021" s="6"/>
      <c r="J1021" s="6"/>
      <c r="K1021" s="6"/>
      <c r="L1021" s="6"/>
      <c r="M1021" s="6"/>
    </row>
    <row r="1022" spans="5:13" x14ac:dyDescent="0.25">
      <c r="E1022" s="6"/>
      <c r="F1022" s="6"/>
      <c r="G1022" s="6"/>
      <c r="H1022" s="6"/>
      <c r="I1022" s="6"/>
      <c r="J1022" s="6"/>
      <c r="K1022" s="6"/>
      <c r="L1022" s="6"/>
      <c r="M1022" s="6"/>
    </row>
    <row r="1023" spans="5:13" x14ac:dyDescent="0.25">
      <c r="E1023" s="6"/>
      <c r="F1023" s="6"/>
      <c r="G1023" s="6"/>
      <c r="H1023" s="6"/>
      <c r="I1023" s="6"/>
      <c r="J1023" s="6"/>
      <c r="K1023" s="6"/>
      <c r="L1023" s="6"/>
      <c r="M1023" s="6"/>
    </row>
    <row r="1024" spans="5:13" x14ac:dyDescent="0.25">
      <c r="E1024" s="6"/>
      <c r="F1024" s="6"/>
      <c r="G1024" s="6"/>
      <c r="H1024" s="6"/>
      <c r="I1024" s="6"/>
      <c r="J1024" s="6"/>
      <c r="K1024" s="6"/>
      <c r="L1024" s="6"/>
      <c r="M1024" s="6"/>
    </row>
    <row r="1025" spans="5:13" x14ac:dyDescent="0.25">
      <c r="E1025" s="6"/>
      <c r="F1025" s="6"/>
      <c r="G1025" s="6"/>
      <c r="H1025" s="6"/>
      <c r="I1025" s="6"/>
      <c r="J1025" s="6"/>
      <c r="K1025" s="6"/>
      <c r="L1025" s="6"/>
      <c r="M1025" s="6"/>
    </row>
    <row r="1026" spans="5:13" x14ac:dyDescent="0.25">
      <c r="E1026" s="6"/>
      <c r="F1026" s="6"/>
      <c r="G1026" s="6"/>
      <c r="H1026" s="6"/>
      <c r="I1026" s="6"/>
      <c r="J1026" s="6"/>
      <c r="K1026" s="6"/>
      <c r="L1026" s="6"/>
      <c r="M1026" s="6"/>
    </row>
    <row r="1027" spans="5:13" x14ac:dyDescent="0.25">
      <c r="E1027" s="6"/>
      <c r="F1027" s="6"/>
      <c r="G1027" s="6"/>
      <c r="H1027" s="6"/>
      <c r="I1027" s="6"/>
      <c r="J1027" s="6"/>
      <c r="K1027" s="6"/>
      <c r="L1027" s="6"/>
      <c r="M1027" s="6"/>
    </row>
    <row r="1028" spans="5:13" x14ac:dyDescent="0.25">
      <c r="E1028" s="6"/>
      <c r="F1028" s="6"/>
      <c r="G1028" s="6"/>
      <c r="H1028" s="6"/>
      <c r="I1028" s="6"/>
      <c r="J1028" s="6"/>
      <c r="K1028" s="6"/>
      <c r="L1028" s="6"/>
      <c r="M1028" s="6"/>
    </row>
    <row r="1029" spans="5:13" x14ac:dyDescent="0.25">
      <c r="E1029" s="6"/>
      <c r="F1029" s="6"/>
      <c r="G1029" s="6"/>
      <c r="H1029" s="6"/>
      <c r="I1029" s="6"/>
      <c r="J1029" s="6"/>
      <c r="K1029" s="6"/>
      <c r="L1029" s="6"/>
      <c r="M1029" s="6"/>
    </row>
    <row r="1030" spans="5:13" x14ac:dyDescent="0.25">
      <c r="E1030" s="6"/>
      <c r="F1030" s="6"/>
      <c r="G1030" s="6"/>
      <c r="H1030" s="6"/>
      <c r="I1030" s="6"/>
      <c r="J1030" s="6"/>
      <c r="K1030" s="6"/>
      <c r="L1030" s="6"/>
      <c r="M1030" s="6"/>
    </row>
    <row r="1031" spans="5:13" x14ac:dyDescent="0.25">
      <c r="E1031" s="6"/>
      <c r="F1031" s="6"/>
      <c r="G1031" s="6"/>
      <c r="H1031" s="6"/>
      <c r="I1031" s="6"/>
      <c r="J1031" s="6"/>
      <c r="K1031" s="6"/>
      <c r="L1031" s="6"/>
      <c r="M1031" s="6"/>
    </row>
    <row r="1032" spans="5:13" x14ac:dyDescent="0.25">
      <c r="E1032" s="6"/>
      <c r="F1032" s="6"/>
      <c r="G1032" s="6"/>
      <c r="H1032" s="6"/>
      <c r="I1032" s="6"/>
      <c r="J1032" s="6"/>
      <c r="K1032" s="6"/>
      <c r="L1032" s="6"/>
      <c r="M1032" s="6"/>
    </row>
    <row r="1033" spans="5:13" x14ac:dyDescent="0.25">
      <c r="E1033" s="6"/>
      <c r="F1033" s="6"/>
      <c r="G1033" s="6"/>
      <c r="H1033" s="6"/>
      <c r="I1033" s="6"/>
      <c r="J1033" s="6"/>
      <c r="K1033" s="6"/>
      <c r="L1033" s="6"/>
      <c r="M1033" s="6"/>
    </row>
    <row r="1034" spans="5:13" x14ac:dyDescent="0.25">
      <c r="E1034" s="6"/>
      <c r="F1034" s="6"/>
      <c r="G1034" s="6"/>
      <c r="H1034" s="6"/>
      <c r="I1034" s="6"/>
      <c r="J1034" s="6"/>
      <c r="K1034" s="6"/>
      <c r="L1034" s="6"/>
      <c r="M1034" s="6"/>
    </row>
    <row r="1035" spans="5:13" x14ac:dyDescent="0.25">
      <c r="E1035" s="6"/>
      <c r="F1035" s="6"/>
      <c r="G1035" s="6"/>
      <c r="H1035" s="6"/>
      <c r="I1035" s="6"/>
      <c r="J1035" s="6"/>
      <c r="K1035" s="6"/>
      <c r="L1035" s="6"/>
      <c r="M1035" s="6"/>
    </row>
    <row r="1036" spans="5:13" x14ac:dyDescent="0.25">
      <c r="E1036" s="6"/>
      <c r="F1036" s="6"/>
      <c r="G1036" s="6"/>
      <c r="H1036" s="6"/>
      <c r="I1036" s="6"/>
      <c r="J1036" s="6"/>
      <c r="K1036" s="6"/>
      <c r="L1036" s="6"/>
      <c r="M1036" s="6"/>
    </row>
    <row r="1037" spans="5:13" x14ac:dyDescent="0.25">
      <c r="E1037" s="6"/>
      <c r="F1037" s="6"/>
      <c r="G1037" s="6"/>
      <c r="H1037" s="6"/>
      <c r="I1037" s="6"/>
      <c r="J1037" s="6"/>
      <c r="K1037" s="6"/>
      <c r="L1037" s="6"/>
      <c r="M1037" s="6"/>
    </row>
    <row r="1038" spans="5:13" x14ac:dyDescent="0.25">
      <c r="E1038" s="6"/>
      <c r="F1038" s="6"/>
      <c r="G1038" s="6"/>
      <c r="H1038" s="6"/>
      <c r="I1038" s="6"/>
      <c r="J1038" s="6"/>
      <c r="K1038" s="6"/>
      <c r="L1038" s="6"/>
      <c r="M1038" s="6"/>
    </row>
    <row r="1039" spans="5:13" x14ac:dyDescent="0.25">
      <c r="E1039" s="6"/>
      <c r="F1039" s="6"/>
      <c r="G1039" s="6"/>
      <c r="H1039" s="6"/>
      <c r="I1039" s="6"/>
      <c r="J1039" s="6"/>
      <c r="K1039" s="6"/>
      <c r="L1039" s="6"/>
      <c r="M1039" s="6"/>
    </row>
    <row r="1040" spans="5:13" x14ac:dyDescent="0.25">
      <c r="E1040" s="6"/>
      <c r="F1040" s="6"/>
      <c r="G1040" s="6"/>
      <c r="H1040" s="6"/>
      <c r="I1040" s="6"/>
      <c r="J1040" s="6"/>
      <c r="K1040" s="6"/>
      <c r="L1040" s="6"/>
      <c r="M1040" s="6"/>
    </row>
    <row r="1041" spans="5:13" x14ac:dyDescent="0.25">
      <c r="E1041" s="6"/>
      <c r="F1041" s="6"/>
      <c r="G1041" s="6"/>
      <c r="H1041" s="6"/>
      <c r="I1041" s="6"/>
      <c r="J1041" s="6"/>
      <c r="K1041" s="6"/>
      <c r="L1041" s="6"/>
      <c r="M1041" s="6"/>
    </row>
    <row r="1042" spans="5:13" x14ac:dyDescent="0.25">
      <c r="E1042" s="6"/>
      <c r="F1042" s="6"/>
      <c r="G1042" s="6"/>
      <c r="H1042" s="6"/>
      <c r="I1042" s="6"/>
      <c r="J1042" s="6"/>
      <c r="K1042" s="6"/>
      <c r="L1042" s="6"/>
      <c r="M1042" s="6"/>
    </row>
    <row r="1043" spans="5:13" x14ac:dyDescent="0.25">
      <c r="E1043" s="6"/>
      <c r="F1043" s="6"/>
      <c r="G1043" s="6"/>
      <c r="H1043" s="6"/>
      <c r="I1043" s="6"/>
      <c r="J1043" s="6"/>
      <c r="K1043" s="6"/>
      <c r="L1043" s="6"/>
      <c r="M1043" s="6"/>
    </row>
    <row r="1044" spans="5:13" x14ac:dyDescent="0.25">
      <c r="E1044" s="6"/>
      <c r="F1044" s="6"/>
      <c r="G1044" s="6"/>
      <c r="H1044" s="6"/>
      <c r="I1044" s="6"/>
      <c r="J1044" s="6"/>
      <c r="K1044" s="6"/>
      <c r="L1044" s="6"/>
      <c r="M1044" s="6"/>
    </row>
    <row r="1045" spans="5:13" x14ac:dyDescent="0.25">
      <c r="E1045" s="6"/>
      <c r="F1045" s="6"/>
      <c r="G1045" s="6"/>
      <c r="H1045" s="6"/>
      <c r="I1045" s="6"/>
      <c r="J1045" s="6"/>
      <c r="K1045" s="6"/>
      <c r="L1045" s="6"/>
      <c r="M1045" s="6"/>
    </row>
    <row r="1046" spans="5:13" x14ac:dyDescent="0.25">
      <c r="E1046" s="6"/>
      <c r="F1046" s="6"/>
      <c r="G1046" s="6"/>
      <c r="H1046" s="6"/>
      <c r="I1046" s="6"/>
      <c r="J1046" s="6"/>
      <c r="K1046" s="6"/>
      <c r="L1046" s="6"/>
      <c r="M1046" s="6"/>
    </row>
    <row r="1047" spans="5:13" x14ac:dyDescent="0.25">
      <c r="E1047" s="6"/>
      <c r="F1047" s="6"/>
      <c r="G1047" s="6"/>
      <c r="H1047" s="6"/>
      <c r="I1047" s="6"/>
      <c r="J1047" s="6"/>
      <c r="K1047" s="6"/>
      <c r="L1047" s="6"/>
      <c r="M1047" s="6"/>
    </row>
    <row r="1048" spans="5:13" x14ac:dyDescent="0.25">
      <c r="E1048" s="6"/>
      <c r="F1048" s="6"/>
      <c r="G1048" s="6"/>
      <c r="H1048" s="6"/>
      <c r="I1048" s="6"/>
      <c r="J1048" s="6"/>
      <c r="K1048" s="6"/>
      <c r="L1048" s="6"/>
      <c r="M1048" s="6"/>
    </row>
    <row r="1049" spans="5:13" x14ac:dyDescent="0.25">
      <c r="E1049" s="6"/>
      <c r="F1049" s="6"/>
      <c r="G1049" s="6"/>
      <c r="H1049" s="6"/>
      <c r="I1049" s="6"/>
      <c r="J1049" s="6"/>
      <c r="K1049" s="6"/>
      <c r="L1049" s="6"/>
      <c r="M1049" s="6"/>
    </row>
    <row r="1050" spans="5:13" x14ac:dyDescent="0.25">
      <c r="E1050" s="6"/>
      <c r="F1050" s="6"/>
      <c r="G1050" s="6"/>
      <c r="H1050" s="6"/>
      <c r="I1050" s="6"/>
      <c r="J1050" s="6"/>
      <c r="K1050" s="6"/>
      <c r="L1050" s="6"/>
      <c r="M1050" s="6"/>
    </row>
    <row r="1051" spans="5:13" x14ac:dyDescent="0.25">
      <c r="E1051" s="6"/>
      <c r="F1051" s="6"/>
      <c r="G1051" s="6"/>
      <c r="H1051" s="6"/>
      <c r="I1051" s="6"/>
      <c r="J1051" s="6"/>
      <c r="K1051" s="6"/>
      <c r="L1051" s="6"/>
      <c r="M1051" s="6"/>
    </row>
    <row r="1052" spans="5:13" x14ac:dyDescent="0.25">
      <c r="E1052" s="6"/>
      <c r="F1052" s="6"/>
      <c r="G1052" s="6"/>
      <c r="H1052" s="6"/>
      <c r="I1052" s="6"/>
      <c r="J1052" s="6"/>
      <c r="K1052" s="6"/>
      <c r="L1052" s="6"/>
      <c r="M1052" s="6"/>
    </row>
    <row r="1053" spans="5:13" x14ac:dyDescent="0.25">
      <c r="E1053" s="6"/>
      <c r="F1053" s="6"/>
      <c r="G1053" s="6"/>
      <c r="H1053" s="6"/>
      <c r="I1053" s="6"/>
      <c r="J1053" s="6"/>
      <c r="K1053" s="6"/>
      <c r="L1053" s="6"/>
      <c r="M1053" s="6"/>
    </row>
    <row r="1054" spans="5:13" x14ac:dyDescent="0.25">
      <c r="E1054" s="6"/>
      <c r="F1054" s="6"/>
      <c r="G1054" s="6"/>
      <c r="H1054" s="6"/>
      <c r="I1054" s="6"/>
      <c r="J1054" s="6"/>
      <c r="K1054" s="6"/>
      <c r="L1054" s="6"/>
      <c r="M1054" s="6"/>
    </row>
    <row r="1055" spans="5:13" x14ac:dyDescent="0.25">
      <c r="E1055" s="6"/>
      <c r="F1055" s="6"/>
      <c r="G1055" s="6"/>
      <c r="H1055" s="6"/>
      <c r="I1055" s="6"/>
      <c r="J1055" s="6"/>
      <c r="K1055" s="6"/>
      <c r="L1055" s="6"/>
      <c r="M1055" s="6"/>
    </row>
    <row r="1056" spans="5:13" x14ac:dyDescent="0.25">
      <c r="E1056" s="6"/>
      <c r="F1056" s="6"/>
      <c r="G1056" s="6"/>
      <c r="H1056" s="6"/>
      <c r="I1056" s="6"/>
      <c r="J1056" s="6"/>
      <c r="K1056" s="6"/>
      <c r="L1056" s="6"/>
      <c r="M1056" s="6"/>
    </row>
    <row r="1057" spans="5:13" x14ac:dyDescent="0.25">
      <c r="E1057" s="6"/>
      <c r="F1057" s="6"/>
      <c r="G1057" s="6"/>
      <c r="H1057" s="6"/>
      <c r="I1057" s="6"/>
      <c r="J1057" s="6"/>
      <c r="K1057" s="6"/>
      <c r="L1057" s="6"/>
      <c r="M1057" s="6"/>
    </row>
    <row r="1058" spans="5:13" x14ac:dyDescent="0.25">
      <c r="E1058" s="6"/>
      <c r="F1058" s="6"/>
      <c r="G1058" s="6"/>
      <c r="H1058" s="6"/>
      <c r="I1058" s="6"/>
      <c r="J1058" s="6"/>
      <c r="K1058" s="6"/>
      <c r="L1058" s="6"/>
      <c r="M1058" s="6"/>
    </row>
    <row r="1059" spans="5:13" x14ac:dyDescent="0.25">
      <c r="E1059" s="6"/>
      <c r="F1059" s="6"/>
      <c r="G1059" s="6"/>
      <c r="H1059" s="6"/>
      <c r="I1059" s="6"/>
      <c r="J1059" s="6"/>
      <c r="K1059" s="6"/>
      <c r="L1059" s="6"/>
      <c r="M1059" s="6"/>
    </row>
    <row r="1060" spans="5:13" x14ac:dyDescent="0.25">
      <c r="E1060" s="6"/>
      <c r="F1060" s="6"/>
      <c r="G1060" s="6"/>
      <c r="H1060" s="6"/>
      <c r="I1060" s="6"/>
      <c r="J1060" s="6"/>
      <c r="K1060" s="6"/>
      <c r="L1060" s="6"/>
      <c r="M1060" s="6"/>
    </row>
    <row r="1061" spans="5:13" x14ac:dyDescent="0.25">
      <c r="E1061" s="6"/>
      <c r="F1061" s="6"/>
      <c r="G1061" s="6"/>
      <c r="H1061" s="6"/>
      <c r="I1061" s="6"/>
      <c r="J1061" s="6"/>
      <c r="K1061" s="6"/>
      <c r="L1061" s="6"/>
      <c r="M1061" s="6"/>
    </row>
    <row r="1062" spans="5:13" x14ac:dyDescent="0.25">
      <c r="E1062" s="6"/>
      <c r="F1062" s="6"/>
      <c r="G1062" s="6"/>
      <c r="H1062" s="6"/>
      <c r="I1062" s="6"/>
      <c r="J1062" s="6"/>
      <c r="K1062" s="6"/>
      <c r="L1062" s="6"/>
      <c r="M1062" s="6"/>
    </row>
    <row r="1063" spans="5:13" x14ac:dyDescent="0.25">
      <c r="E1063" s="6"/>
      <c r="F1063" s="6"/>
      <c r="G1063" s="6"/>
      <c r="H1063" s="6"/>
      <c r="I1063" s="6"/>
      <c r="J1063" s="6"/>
      <c r="K1063" s="6"/>
      <c r="L1063" s="6"/>
      <c r="M1063" s="6"/>
    </row>
    <row r="1064" spans="5:13" x14ac:dyDescent="0.25">
      <c r="E1064" s="6"/>
      <c r="F1064" s="6"/>
      <c r="G1064" s="6"/>
      <c r="H1064" s="6"/>
      <c r="I1064" s="6"/>
      <c r="J1064" s="6"/>
      <c r="K1064" s="6"/>
      <c r="L1064" s="6"/>
      <c r="M1064" s="6"/>
    </row>
    <row r="1065" spans="5:13" x14ac:dyDescent="0.25">
      <c r="E1065" s="6"/>
      <c r="F1065" s="6"/>
      <c r="G1065" s="6"/>
      <c r="H1065" s="6"/>
      <c r="I1065" s="6"/>
      <c r="J1065" s="6"/>
      <c r="K1065" s="6"/>
      <c r="L1065" s="6"/>
      <c r="M1065" s="6"/>
    </row>
    <row r="1066" spans="5:13" x14ac:dyDescent="0.25">
      <c r="E1066" s="6"/>
      <c r="F1066" s="6"/>
      <c r="G1066" s="6"/>
      <c r="H1066" s="6"/>
      <c r="I1066" s="6"/>
      <c r="J1066" s="6"/>
      <c r="K1066" s="6"/>
      <c r="L1066" s="6"/>
      <c r="M1066" s="6"/>
    </row>
    <row r="1067" spans="5:13" x14ac:dyDescent="0.25">
      <c r="E1067" s="6"/>
      <c r="F1067" s="6"/>
      <c r="G1067" s="6"/>
      <c r="H1067" s="6"/>
      <c r="I1067" s="6"/>
      <c r="J1067" s="6"/>
      <c r="K1067" s="6"/>
      <c r="L1067" s="6"/>
      <c r="M1067" s="6"/>
    </row>
    <row r="1068" spans="5:13" x14ac:dyDescent="0.25">
      <c r="E1068" s="6"/>
      <c r="F1068" s="6"/>
      <c r="G1068" s="6"/>
      <c r="H1068" s="6"/>
      <c r="I1068" s="6"/>
      <c r="J1068" s="6"/>
      <c r="K1068" s="6"/>
      <c r="L1068" s="6"/>
      <c r="M1068" s="6"/>
    </row>
    <row r="1069" spans="5:13" x14ac:dyDescent="0.25">
      <c r="E1069" s="6"/>
      <c r="F1069" s="6"/>
      <c r="G1069" s="6"/>
      <c r="H1069" s="6"/>
      <c r="I1069" s="6"/>
      <c r="J1069" s="6"/>
      <c r="K1069" s="6"/>
      <c r="L1069" s="6"/>
      <c r="M1069" s="6"/>
    </row>
    <row r="1070" spans="5:13" x14ac:dyDescent="0.25">
      <c r="E1070" s="6"/>
      <c r="F1070" s="6"/>
      <c r="G1070" s="6"/>
      <c r="H1070" s="6"/>
      <c r="I1070" s="6"/>
      <c r="J1070" s="6"/>
      <c r="K1070" s="6"/>
      <c r="L1070" s="6"/>
      <c r="M1070" s="6"/>
    </row>
    <row r="1071" spans="5:13" x14ac:dyDescent="0.25">
      <c r="E1071" s="6"/>
      <c r="F1071" s="6"/>
      <c r="G1071" s="6"/>
      <c r="H1071" s="6"/>
      <c r="I1071" s="6"/>
      <c r="J1071" s="6"/>
      <c r="K1071" s="6"/>
      <c r="L1071" s="6"/>
      <c r="M1071" s="6"/>
    </row>
    <row r="1072" spans="5:13" x14ac:dyDescent="0.25">
      <c r="E1072" s="6"/>
      <c r="F1072" s="6"/>
      <c r="G1072" s="6"/>
      <c r="H1072" s="6"/>
      <c r="I1072" s="6"/>
      <c r="J1072" s="6"/>
      <c r="K1072" s="6"/>
      <c r="L1072" s="6"/>
      <c r="M1072" s="6"/>
    </row>
    <row r="1073" spans="5:13" x14ac:dyDescent="0.25">
      <c r="E1073" s="6"/>
      <c r="F1073" s="6"/>
      <c r="G1073" s="6"/>
      <c r="H1073" s="6"/>
      <c r="I1073" s="6"/>
      <c r="J1073" s="6"/>
      <c r="K1073" s="6"/>
      <c r="L1073" s="6"/>
      <c r="M1073" s="6"/>
    </row>
    <row r="1074" spans="5:13" x14ac:dyDescent="0.25">
      <c r="E1074" s="6"/>
      <c r="F1074" s="6"/>
      <c r="G1074" s="6"/>
      <c r="H1074" s="6"/>
      <c r="I1074" s="6"/>
      <c r="J1074" s="6"/>
      <c r="K1074" s="6"/>
      <c r="L1074" s="6"/>
      <c r="M1074" s="6"/>
    </row>
    <row r="1075" spans="5:13" x14ac:dyDescent="0.25">
      <c r="E1075" s="6"/>
      <c r="F1075" s="6"/>
      <c r="G1075" s="6"/>
      <c r="H1075" s="6"/>
      <c r="I1075" s="6"/>
      <c r="J1075" s="6"/>
      <c r="K1075" s="6"/>
      <c r="L1075" s="6"/>
      <c r="M1075" s="6"/>
    </row>
    <row r="1076" spans="5:13" x14ac:dyDescent="0.25">
      <c r="E1076" s="6"/>
      <c r="F1076" s="6"/>
      <c r="G1076" s="6"/>
      <c r="H1076" s="6"/>
      <c r="I1076" s="6"/>
      <c r="J1076" s="6"/>
      <c r="K1076" s="6"/>
      <c r="L1076" s="6"/>
      <c r="M1076" s="6"/>
    </row>
    <row r="1077" spans="5:13" x14ac:dyDescent="0.25">
      <c r="E1077" s="6"/>
      <c r="F1077" s="6"/>
      <c r="G1077" s="6"/>
      <c r="H1077" s="6"/>
      <c r="I1077" s="6"/>
      <c r="J1077" s="6"/>
      <c r="K1077" s="6"/>
      <c r="L1077" s="6"/>
      <c r="M1077" s="6"/>
    </row>
    <row r="1078" spans="5:13" x14ac:dyDescent="0.25">
      <c r="E1078" s="6"/>
      <c r="F1078" s="6"/>
      <c r="G1078" s="6"/>
      <c r="H1078" s="6"/>
      <c r="I1078" s="6"/>
      <c r="J1078" s="6"/>
      <c r="K1078" s="6"/>
      <c r="L1078" s="6"/>
      <c r="M1078" s="6"/>
    </row>
    <row r="1079" spans="5:13" x14ac:dyDescent="0.25">
      <c r="E1079" s="6"/>
      <c r="F1079" s="6"/>
      <c r="G1079" s="6"/>
      <c r="H1079" s="6"/>
      <c r="I1079" s="6"/>
      <c r="J1079" s="6"/>
      <c r="K1079" s="6"/>
      <c r="L1079" s="6"/>
      <c r="M1079" s="6"/>
    </row>
    <row r="1080" spans="5:13" x14ac:dyDescent="0.25">
      <c r="E1080" s="6"/>
      <c r="F1080" s="6"/>
      <c r="G1080" s="6"/>
      <c r="H1080" s="6"/>
      <c r="I1080" s="6"/>
      <c r="J1080" s="6"/>
      <c r="K1080" s="6"/>
      <c r="L1080" s="6"/>
      <c r="M1080" s="6"/>
    </row>
    <row r="1081" spans="5:13" x14ac:dyDescent="0.25">
      <c r="E1081" s="6"/>
      <c r="F1081" s="6"/>
      <c r="G1081" s="6"/>
      <c r="H1081" s="6"/>
      <c r="I1081" s="6"/>
      <c r="J1081" s="6"/>
      <c r="K1081" s="6"/>
      <c r="L1081" s="6"/>
      <c r="M1081" s="6"/>
    </row>
    <row r="1082" spans="5:13" x14ac:dyDescent="0.25">
      <c r="E1082" s="6"/>
      <c r="F1082" s="6"/>
      <c r="G1082" s="6"/>
      <c r="H1082" s="6"/>
      <c r="I1082" s="6"/>
      <c r="J1082" s="6"/>
      <c r="K1082" s="6"/>
      <c r="L1082" s="6"/>
      <c r="M1082" s="6"/>
    </row>
    <row r="1083" spans="5:13" x14ac:dyDescent="0.25">
      <c r="E1083" s="6"/>
      <c r="F1083" s="6"/>
      <c r="G1083" s="6"/>
      <c r="H1083" s="6"/>
      <c r="I1083" s="6"/>
      <c r="J1083" s="6"/>
      <c r="K1083" s="6"/>
      <c r="L1083" s="6"/>
      <c r="M1083" s="6"/>
    </row>
    <row r="1084" spans="5:13" x14ac:dyDescent="0.25">
      <c r="E1084" s="6"/>
      <c r="F1084" s="6"/>
      <c r="G1084" s="6"/>
      <c r="H1084" s="6"/>
      <c r="I1084" s="6"/>
      <c r="J1084" s="6"/>
      <c r="K1084" s="6"/>
      <c r="L1084" s="6"/>
      <c r="M1084" s="6"/>
    </row>
    <row r="1085" spans="5:13" x14ac:dyDescent="0.25">
      <c r="E1085" s="6"/>
      <c r="F1085" s="6"/>
      <c r="G1085" s="6"/>
      <c r="H1085" s="6"/>
      <c r="I1085" s="6"/>
      <c r="J1085" s="6"/>
      <c r="K1085" s="6"/>
      <c r="L1085" s="6"/>
      <c r="M1085" s="6"/>
    </row>
    <row r="1086" spans="5:13" x14ac:dyDescent="0.25">
      <c r="E1086" s="6"/>
      <c r="F1086" s="6"/>
      <c r="G1086" s="6"/>
      <c r="H1086" s="6"/>
      <c r="I1086" s="6"/>
      <c r="J1086" s="6"/>
      <c r="K1086" s="6"/>
      <c r="L1086" s="6"/>
      <c r="M1086" s="6"/>
    </row>
    <row r="1087" spans="5:13" x14ac:dyDescent="0.25">
      <c r="E1087" s="6"/>
      <c r="F1087" s="6"/>
      <c r="G1087" s="6"/>
      <c r="H1087" s="6"/>
      <c r="I1087" s="6"/>
      <c r="J1087" s="6"/>
      <c r="K1087" s="6"/>
      <c r="L1087" s="6"/>
      <c r="M1087" s="6"/>
    </row>
    <row r="1088" spans="5:13" x14ac:dyDescent="0.25">
      <c r="E1088" s="6"/>
      <c r="F1088" s="6"/>
      <c r="G1088" s="6"/>
      <c r="H1088" s="6"/>
      <c r="I1088" s="6"/>
      <c r="J1088" s="6"/>
      <c r="K1088" s="6"/>
      <c r="L1088" s="6"/>
      <c r="M1088" s="6"/>
    </row>
    <row r="1089" spans="5:13" x14ac:dyDescent="0.25">
      <c r="E1089" s="6"/>
      <c r="F1089" s="6"/>
      <c r="G1089" s="6"/>
      <c r="H1089" s="6"/>
      <c r="I1089" s="6"/>
      <c r="J1089" s="6"/>
      <c r="K1089" s="6"/>
      <c r="L1089" s="6"/>
      <c r="M1089" s="6"/>
    </row>
    <row r="1090" spans="5:13" x14ac:dyDescent="0.25">
      <c r="E1090" s="6"/>
      <c r="F1090" s="6"/>
      <c r="G1090" s="6"/>
      <c r="H1090" s="6"/>
      <c r="I1090" s="6"/>
      <c r="J1090" s="6"/>
      <c r="K1090" s="6"/>
      <c r="L1090" s="6"/>
      <c r="M1090" s="6"/>
    </row>
    <row r="1091" spans="5:13" x14ac:dyDescent="0.25">
      <c r="E1091" s="6"/>
      <c r="F1091" s="6"/>
      <c r="G1091" s="6"/>
      <c r="H1091" s="6"/>
      <c r="I1091" s="6"/>
      <c r="J1091" s="6"/>
      <c r="K1091" s="6"/>
      <c r="L1091" s="6"/>
      <c r="M1091" s="6"/>
    </row>
    <row r="1092" spans="5:13" x14ac:dyDescent="0.25">
      <c r="E1092" s="6"/>
      <c r="F1092" s="6"/>
      <c r="G1092" s="6"/>
      <c r="H1092" s="6"/>
      <c r="I1092" s="6"/>
      <c r="J1092" s="6"/>
      <c r="K1092" s="6"/>
      <c r="L1092" s="6"/>
      <c r="M1092" s="6"/>
    </row>
    <row r="1093" spans="5:13" x14ac:dyDescent="0.25">
      <c r="E1093" s="6"/>
      <c r="F1093" s="6"/>
      <c r="G1093" s="6"/>
      <c r="H1093" s="6"/>
      <c r="I1093" s="6"/>
      <c r="J1093" s="6"/>
      <c r="K1093" s="6"/>
      <c r="L1093" s="6"/>
      <c r="M1093" s="6"/>
    </row>
    <row r="1094" spans="5:13" x14ac:dyDescent="0.25">
      <c r="E1094" s="6"/>
      <c r="F1094" s="6"/>
      <c r="G1094" s="6"/>
      <c r="H1094" s="6"/>
      <c r="I1094" s="6"/>
      <c r="J1094" s="6"/>
      <c r="K1094" s="6"/>
      <c r="L1094" s="6"/>
      <c r="M1094" s="6"/>
    </row>
    <row r="1095" spans="5:13" x14ac:dyDescent="0.25">
      <c r="E1095" s="6"/>
      <c r="F1095" s="6"/>
      <c r="G1095" s="6"/>
      <c r="H1095" s="6"/>
      <c r="I1095" s="6"/>
      <c r="J1095" s="6"/>
      <c r="K1095" s="6"/>
      <c r="L1095" s="6"/>
      <c r="M1095" s="6"/>
    </row>
    <row r="1096" spans="5:13" x14ac:dyDescent="0.25">
      <c r="E1096" s="6"/>
      <c r="F1096" s="6"/>
      <c r="G1096" s="6"/>
      <c r="H1096" s="6"/>
      <c r="I1096" s="6"/>
      <c r="J1096" s="6"/>
      <c r="K1096" s="6"/>
      <c r="L1096" s="6"/>
      <c r="M1096" s="6"/>
    </row>
    <row r="1097" spans="5:13" x14ac:dyDescent="0.25">
      <c r="E1097" s="6"/>
      <c r="F1097" s="6"/>
      <c r="G1097" s="6"/>
      <c r="H1097" s="6"/>
      <c r="I1097" s="6"/>
      <c r="J1097" s="6"/>
      <c r="K1097" s="6"/>
      <c r="L1097" s="6"/>
      <c r="M1097" s="6"/>
    </row>
    <row r="1098" spans="5:13" x14ac:dyDescent="0.25">
      <c r="E1098" s="6"/>
      <c r="F1098" s="6"/>
      <c r="G1098" s="6"/>
      <c r="H1098" s="6"/>
      <c r="I1098" s="6"/>
      <c r="J1098" s="6"/>
      <c r="K1098" s="6"/>
      <c r="L1098" s="6"/>
      <c r="M1098" s="6"/>
    </row>
    <row r="1099" spans="5:13" x14ac:dyDescent="0.25">
      <c r="E1099" s="6"/>
      <c r="F1099" s="6"/>
      <c r="G1099" s="6"/>
      <c r="H1099" s="6"/>
      <c r="I1099" s="6"/>
      <c r="J1099" s="6"/>
      <c r="K1099" s="6"/>
      <c r="L1099" s="6"/>
      <c r="M1099" s="6"/>
    </row>
    <row r="1100" spans="5:13" x14ac:dyDescent="0.25">
      <c r="E1100" s="6"/>
      <c r="F1100" s="6"/>
      <c r="G1100" s="6"/>
      <c r="H1100" s="6"/>
      <c r="I1100" s="6"/>
      <c r="J1100" s="6"/>
      <c r="K1100" s="6"/>
      <c r="L1100" s="6"/>
      <c r="M1100" s="6"/>
    </row>
    <row r="1101" spans="5:13" x14ac:dyDescent="0.25">
      <c r="E1101" s="6"/>
      <c r="F1101" s="6"/>
      <c r="G1101" s="6"/>
      <c r="H1101" s="6"/>
      <c r="I1101" s="6"/>
      <c r="J1101" s="6"/>
      <c r="K1101" s="6"/>
      <c r="L1101" s="6"/>
      <c r="M1101" s="6"/>
    </row>
    <row r="1102" spans="5:13" x14ac:dyDescent="0.25">
      <c r="E1102" s="6"/>
      <c r="F1102" s="6"/>
      <c r="G1102" s="6"/>
      <c r="H1102" s="6"/>
      <c r="I1102" s="6"/>
      <c r="J1102" s="6"/>
      <c r="K1102" s="6"/>
      <c r="L1102" s="6"/>
      <c r="M1102" s="6"/>
    </row>
    <row r="1103" spans="5:13" x14ac:dyDescent="0.25">
      <c r="E1103" s="6"/>
      <c r="F1103" s="6"/>
      <c r="G1103" s="6"/>
      <c r="H1103" s="6"/>
      <c r="I1103" s="6"/>
      <c r="J1103" s="6"/>
      <c r="K1103" s="6"/>
      <c r="L1103" s="6"/>
      <c r="M1103" s="6"/>
    </row>
    <row r="1104" spans="5:13" x14ac:dyDescent="0.25">
      <c r="E1104" s="6"/>
      <c r="F1104" s="6"/>
      <c r="G1104" s="6"/>
      <c r="H1104" s="6"/>
      <c r="I1104" s="6"/>
      <c r="J1104" s="6"/>
      <c r="K1104" s="6"/>
      <c r="L1104" s="6"/>
      <c r="M1104" s="6"/>
    </row>
    <row r="1105" spans="5:13" x14ac:dyDescent="0.25">
      <c r="E1105" s="6"/>
      <c r="F1105" s="6"/>
      <c r="G1105" s="6"/>
      <c r="H1105" s="6"/>
      <c r="I1105" s="6"/>
      <c r="J1105" s="6"/>
      <c r="K1105" s="6"/>
      <c r="L1105" s="6"/>
      <c r="M1105" s="6"/>
    </row>
    <row r="1106" spans="5:13" x14ac:dyDescent="0.25">
      <c r="E1106" s="6"/>
      <c r="F1106" s="6"/>
      <c r="G1106" s="6"/>
      <c r="H1106" s="6"/>
      <c r="I1106" s="6"/>
      <c r="J1106" s="6"/>
      <c r="K1106" s="6"/>
      <c r="L1106" s="6"/>
      <c r="M1106" s="6"/>
    </row>
    <row r="1107" spans="5:13" x14ac:dyDescent="0.25">
      <c r="E1107" s="6"/>
      <c r="F1107" s="6"/>
      <c r="G1107" s="6"/>
      <c r="H1107" s="6"/>
      <c r="I1107" s="6"/>
      <c r="J1107" s="6"/>
      <c r="K1107" s="6"/>
      <c r="L1107" s="6"/>
      <c r="M1107" s="6"/>
    </row>
    <row r="1108" spans="5:13" x14ac:dyDescent="0.25">
      <c r="E1108" s="6"/>
      <c r="F1108" s="6"/>
      <c r="G1108" s="6"/>
      <c r="H1108" s="6"/>
      <c r="I1108" s="6"/>
      <c r="J1108" s="6"/>
      <c r="K1108" s="6"/>
      <c r="L1108" s="6"/>
      <c r="M1108" s="6"/>
    </row>
    <row r="1109" spans="5:13" x14ac:dyDescent="0.25">
      <c r="E1109" s="6"/>
      <c r="F1109" s="6"/>
      <c r="G1109" s="6"/>
      <c r="H1109" s="6"/>
      <c r="I1109" s="6"/>
      <c r="J1109" s="6"/>
      <c r="K1109" s="6"/>
      <c r="L1109" s="6"/>
      <c r="M1109" s="6"/>
    </row>
    <row r="1110" spans="5:13" x14ac:dyDescent="0.25">
      <c r="E1110" s="6"/>
      <c r="F1110" s="6"/>
      <c r="G1110" s="6"/>
      <c r="H1110" s="6"/>
      <c r="I1110" s="6"/>
      <c r="J1110" s="6"/>
      <c r="K1110" s="6"/>
      <c r="L1110" s="6"/>
      <c r="M1110" s="6"/>
    </row>
    <row r="1111" spans="5:13" x14ac:dyDescent="0.25">
      <c r="E1111" s="6"/>
      <c r="F1111" s="6"/>
      <c r="G1111" s="6"/>
      <c r="H1111" s="6"/>
      <c r="I1111" s="6"/>
      <c r="J1111" s="6"/>
      <c r="K1111" s="6"/>
      <c r="L1111" s="6"/>
      <c r="M1111" s="6"/>
    </row>
    <row r="1112" spans="5:13" x14ac:dyDescent="0.25">
      <c r="E1112" s="6"/>
      <c r="F1112" s="6"/>
      <c r="G1112" s="6"/>
      <c r="H1112" s="6"/>
      <c r="I1112" s="6"/>
      <c r="J1112" s="6"/>
      <c r="K1112" s="6"/>
      <c r="L1112" s="6"/>
      <c r="M1112" s="6"/>
    </row>
    <row r="1113" spans="5:13" x14ac:dyDescent="0.25">
      <c r="E1113" s="6"/>
      <c r="F1113" s="6"/>
      <c r="G1113" s="6"/>
      <c r="H1113" s="6"/>
      <c r="I1113" s="6"/>
      <c r="J1113" s="6"/>
      <c r="K1113" s="6"/>
      <c r="L1113" s="6"/>
      <c r="M1113" s="6"/>
    </row>
    <row r="1114" spans="5:13" x14ac:dyDescent="0.25">
      <c r="E1114" s="6"/>
      <c r="F1114" s="6"/>
      <c r="G1114" s="6"/>
      <c r="H1114" s="6"/>
      <c r="I1114" s="6"/>
      <c r="J1114" s="6"/>
      <c r="K1114" s="6"/>
      <c r="L1114" s="6"/>
      <c r="M1114" s="6"/>
    </row>
    <row r="1115" spans="5:13" x14ac:dyDescent="0.25">
      <c r="E1115" s="6"/>
      <c r="F1115" s="6"/>
      <c r="G1115" s="6"/>
      <c r="H1115" s="6"/>
      <c r="I1115" s="6"/>
      <c r="J1115" s="6"/>
      <c r="K1115" s="6"/>
      <c r="L1115" s="6"/>
      <c r="M1115" s="6"/>
    </row>
    <row r="1116" spans="5:13" x14ac:dyDescent="0.25">
      <c r="E1116" s="6"/>
      <c r="F1116" s="6"/>
      <c r="G1116" s="6"/>
      <c r="H1116" s="6"/>
      <c r="I1116" s="6"/>
      <c r="J1116" s="6"/>
      <c r="K1116" s="6"/>
      <c r="L1116" s="6"/>
      <c r="M1116" s="6"/>
    </row>
    <row r="1117" spans="5:13" x14ac:dyDescent="0.25">
      <c r="E1117" s="6"/>
      <c r="F1117" s="6"/>
      <c r="G1117" s="6"/>
      <c r="H1117" s="6"/>
      <c r="I1117" s="6"/>
      <c r="J1117" s="6"/>
      <c r="K1117" s="6"/>
      <c r="L1117" s="6"/>
      <c r="M1117" s="6"/>
    </row>
    <row r="1118" spans="5:13" x14ac:dyDescent="0.25">
      <c r="E1118" s="6"/>
      <c r="F1118" s="6"/>
      <c r="G1118" s="6"/>
      <c r="H1118" s="6"/>
      <c r="I1118" s="6"/>
      <c r="J1118" s="6"/>
      <c r="K1118" s="6"/>
      <c r="L1118" s="6"/>
      <c r="M1118" s="6"/>
    </row>
    <row r="1119" spans="5:13" x14ac:dyDescent="0.25">
      <c r="E1119" s="6"/>
      <c r="F1119" s="6"/>
      <c r="G1119" s="6"/>
      <c r="H1119" s="6"/>
      <c r="I1119" s="6"/>
      <c r="J1119" s="6"/>
      <c r="K1119" s="6"/>
      <c r="L1119" s="6"/>
      <c r="M1119" s="6"/>
    </row>
    <row r="1120" spans="5:13" x14ac:dyDescent="0.25">
      <c r="E1120" s="6"/>
      <c r="F1120" s="6"/>
      <c r="G1120" s="6"/>
      <c r="H1120" s="6"/>
      <c r="I1120" s="6"/>
      <c r="J1120" s="6"/>
      <c r="K1120" s="6"/>
      <c r="L1120" s="6"/>
      <c r="M1120" s="6"/>
    </row>
    <row r="1121" spans="5:13" x14ac:dyDescent="0.25">
      <c r="E1121" s="6"/>
      <c r="F1121" s="6"/>
      <c r="G1121" s="6"/>
      <c r="H1121" s="6"/>
      <c r="I1121" s="6"/>
      <c r="J1121" s="6"/>
      <c r="K1121" s="6"/>
      <c r="L1121" s="6"/>
      <c r="M1121" s="6"/>
    </row>
    <row r="1122" spans="5:13" x14ac:dyDescent="0.25">
      <c r="E1122" s="6"/>
      <c r="F1122" s="6"/>
      <c r="G1122" s="6"/>
      <c r="H1122" s="6"/>
      <c r="I1122" s="6"/>
      <c r="J1122" s="6"/>
      <c r="K1122" s="6"/>
      <c r="L1122" s="6"/>
      <c r="M1122" s="6"/>
    </row>
    <row r="1123" spans="5:13" x14ac:dyDescent="0.25">
      <c r="E1123" s="6"/>
      <c r="F1123" s="6"/>
      <c r="G1123" s="6"/>
      <c r="H1123" s="6"/>
      <c r="I1123" s="6"/>
      <c r="J1123" s="6"/>
      <c r="K1123" s="6"/>
      <c r="L1123" s="6"/>
      <c r="M1123" s="6"/>
    </row>
    <row r="1124" spans="5:13" x14ac:dyDescent="0.25">
      <c r="E1124" s="6"/>
      <c r="F1124" s="6"/>
      <c r="G1124" s="6"/>
      <c r="H1124" s="6"/>
      <c r="I1124" s="6"/>
      <c r="J1124" s="6"/>
      <c r="K1124" s="6"/>
      <c r="L1124" s="6"/>
      <c r="M1124" s="6"/>
    </row>
    <row r="1125" spans="5:13" x14ac:dyDescent="0.25">
      <c r="E1125" s="6"/>
      <c r="F1125" s="6"/>
      <c r="G1125" s="6"/>
      <c r="H1125" s="6"/>
      <c r="I1125" s="6"/>
      <c r="J1125" s="6"/>
      <c r="K1125" s="6"/>
      <c r="L1125" s="6"/>
      <c r="M1125" s="6"/>
    </row>
    <row r="1126" spans="5:13" x14ac:dyDescent="0.25">
      <c r="E1126" s="6"/>
      <c r="F1126" s="6"/>
      <c r="G1126" s="6"/>
      <c r="H1126" s="6"/>
      <c r="I1126" s="6"/>
      <c r="J1126" s="6"/>
      <c r="K1126" s="6"/>
      <c r="L1126" s="6"/>
      <c r="M1126" s="6"/>
    </row>
    <row r="1127" spans="5:13" x14ac:dyDescent="0.25">
      <c r="E1127" s="6"/>
      <c r="F1127" s="6"/>
      <c r="G1127" s="6"/>
      <c r="H1127" s="6"/>
      <c r="I1127" s="6"/>
      <c r="J1127" s="6"/>
      <c r="K1127" s="6"/>
      <c r="L1127" s="6"/>
      <c r="M1127" s="6"/>
    </row>
    <row r="1128" spans="5:13" x14ac:dyDescent="0.25">
      <c r="E1128" s="6"/>
      <c r="F1128" s="6"/>
      <c r="G1128" s="6"/>
      <c r="H1128" s="6"/>
      <c r="I1128" s="6"/>
      <c r="J1128" s="6"/>
      <c r="K1128" s="6"/>
      <c r="L1128" s="6"/>
      <c r="M1128" s="6"/>
    </row>
    <row r="1129" spans="5:13" x14ac:dyDescent="0.25">
      <c r="E1129" s="6"/>
      <c r="F1129" s="6"/>
      <c r="G1129" s="6"/>
      <c r="H1129" s="6"/>
      <c r="I1129" s="6"/>
      <c r="J1129" s="6"/>
      <c r="K1129" s="6"/>
      <c r="L1129" s="6"/>
      <c r="M1129" s="6"/>
    </row>
    <row r="1130" spans="5:13" x14ac:dyDescent="0.25">
      <c r="E1130" s="6"/>
      <c r="F1130" s="6"/>
      <c r="G1130" s="6"/>
      <c r="H1130" s="6"/>
      <c r="I1130" s="6"/>
      <c r="J1130" s="6"/>
      <c r="K1130" s="6"/>
      <c r="L1130" s="6"/>
      <c r="M1130" s="6"/>
    </row>
    <row r="1131" spans="5:13" x14ac:dyDescent="0.25">
      <c r="E1131" s="6"/>
      <c r="F1131" s="6"/>
      <c r="G1131" s="6"/>
      <c r="H1131" s="6"/>
      <c r="I1131" s="6"/>
      <c r="J1131" s="6"/>
      <c r="K1131" s="6"/>
      <c r="L1131" s="6"/>
      <c r="M1131" s="6"/>
    </row>
    <row r="1132" spans="5:13" x14ac:dyDescent="0.25">
      <c r="E1132" s="6"/>
      <c r="F1132" s="6"/>
      <c r="G1132" s="6"/>
      <c r="H1132" s="6"/>
      <c r="I1132" s="6"/>
      <c r="J1132" s="6"/>
      <c r="K1132" s="6"/>
      <c r="L1132" s="6"/>
      <c r="M1132" s="6"/>
    </row>
    <row r="1133" spans="5:13" x14ac:dyDescent="0.25">
      <c r="E1133" s="6"/>
      <c r="F1133" s="6"/>
      <c r="G1133" s="6"/>
      <c r="H1133" s="6"/>
      <c r="I1133" s="6"/>
      <c r="J1133" s="6"/>
      <c r="K1133" s="6"/>
      <c r="L1133" s="6"/>
      <c r="M1133" s="6"/>
    </row>
    <row r="1134" spans="5:13" x14ac:dyDescent="0.25">
      <c r="E1134" s="6"/>
      <c r="F1134" s="6"/>
      <c r="G1134" s="6"/>
      <c r="H1134" s="6"/>
      <c r="I1134" s="6"/>
      <c r="J1134" s="6"/>
      <c r="K1134" s="6"/>
      <c r="L1134" s="6"/>
      <c r="M1134" s="6"/>
    </row>
    <row r="1135" spans="5:13" x14ac:dyDescent="0.25">
      <c r="E1135" s="6"/>
      <c r="F1135" s="6"/>
      <c r="G1135" s="6"/>
      <c r="H1135" s="6"/>
      <c r="I1135" s="6"/>
      <c r="J1135" s="6"/>
      <c r="K1135" s="6"/>
      <c r="L1135" s="6"/>
      <c r="M1135" s="6"/>
    </row>
    <row r="1136" spans="5:13" x14ac:dyDescent="0.25">
      <c r="E1136" s="6"/>
      <c r="F1136" s="6"/>
      <c r="G1136" s="6"/>
      <c r="H1136" s="6"/>
      <c r="I1136" s="6"/>
      <c r="J1136" s="6"/>
      <c r="K1136" s="6"/>
      <c r="L1136" s="6"/>
      <c r="M1136" s="6"/>
    </row>
    <row r="1137" spans="5:13" x14ac:dyDescent="0.25">
      <c r="E1137" s="6"/>
      <c r="F1137" s="6"/>
      <c r="G1137" s="6"/>
      <c r="H1137" s="6"/>
      <c r="I1137" s="6"/>
      <c r="J1137" s="6"/>
      <c r="K1137" s="6"/>
      <c r="L1137" s="6"/>
      <c r="M1137" s="6"/>
    </row>
    <row r="1138" spans="5:13" x14ac:dyDescent="0.25">
      <c r="E1138" s="6"/>
      <c r="F1138" s="6"/>
      <c r="G1138" s="6"/>
      <c r="H1138" s="6"/>
      <c r="I1138" s="6"/>
      <c r="J1138" s="6"/>
      <c r="K1138" s="6"/>
      <c r="L1138" s="6"/>
      <c r="M1138" s="6"/>
    </row>
    <row r="1139" spans="5:13" x14ac:dyDescent="0.25">
      <c r="E1139" s="6"/>
      <c r="F1139" s="6"/>
      <c r="G1139" s="6"/>
      <c r="H1139" s="6"/>
      <c r="I1139" s="6"/>
      <c r="J1139" s="6"/>
      <c r="K1139" s="6"/>
      <c r="L1139" s="6"/>
      <c r="M1139" s="6"/>
    </row>
    <row r="1140" spans="5:13" x14ac:dyDescent="0.25">
      <c r="E1140" s="6"/>
      <c r="F1140" s="6"/>
      <c r="G1140" s="6"/>
      <c r="H1140" s="6"/>
      <c r="I1140" s="6"/>
      <c r="J1140" s="6"/>
      <c r="K1140" s="6"/>
      <c r="L1140" s="6"/>
      <c r="M1140" s="6"/>
    </row>
    <row r="1141" spans="5:13" x14ac:dyDescent="0.25">
      <c r="E1141" s="6"/>
      <c r="F1141" s="6"/>
      <c r="G1141" s="6"/>
      <c r="H1141" s="6"/>
      <c r="I1141" s="6"/>
      <c r="J1141" s="6"/>
      <c r="K1141" s="6"/>
      <c r="L1141" s="6"/>
      <c r="M1141" s="6"/>
    </row>
    <row r="1142" spans="5:13" x14ac:dyDescent="0.25">
      <c r="E1142" s="6"/>
      <c r="F1142" s="6"/>
      <c r="G1142" s="6"/>
      <c r="H1142" s="6"/>
      <c r="I1142" s="6"/>
      <c r="J1142" s="6"/>
      <c r="K1142" s="6"/>
      <c r="L1142" s="6"/>
      <c r="M1142" s="6"/>
    </row>
    <row r="1143" spans="5:13" x14ac:dyDescent="0.25">
      <c r="E1143" s="6"/>
      <c r="F1143" s="6"/>
      <c r="G1143" s="6"/>
      <c r="H1143" s="6"/>
      <c r="I1143" s="6"/>
      <c r="J1143" s="6"/>
      <c r="K1143" s="6"/>
      <c r="L1143" s="6"/>
      <c r="M1143" s="6"/>
    </row>
    <row r="1144" spans="5:13" x14ac:dyDescent="0.25">
      <c r="E1144" s="6"/>
      <c r="F1144" s="6"/>
      <c r="G1144" s="6"/>
      <c r="H1144" s="6"/>
      <c r="I1144" s="6"/>
      <c r="J1144" s="6"/>
      <c r="K1144" s="6"/>
      <c r="L1144" s="6"/>
      <c r="M1144" s="6"/>
    </row>
    <row r="1145" spans="5:13" x14ac:dyDescent="0.25">
      <c r="E1145" s="6"/>
      <c r="F1145" s="6"/>
      <c r="G1145" s="6"/>
      <c r="H1145" s="6"/>
      <c r="I1145" s="6"/>
      <c r="J1145" s="6"/>
      <c r="K1145" s="6"/>
      <c r="L1145" s="6"/>
      <c r="M1145" s="6"/>
    </row>
    <row r="1146" spans="5:13" x14ac:dyDescent="0.25">
      <c r="E1146" s="6"/>
      <c r="F1146" s="6"/>
      <c r="G1146" s="6"/>
      <c r="H1146" s="6"/>
      <c r="I1146" s="6"/>
      <c r="J1146" s="6"/>
      <c r="K1146" s="6"/>
      <c r="L1146" s="6"/>
      <c r="M1146" s="6"/>
    </row>
    <row r="1147" spans="5:13" x14ac:dyDescent="0.25">
      <c r="E1147" s="6"/>
      <c r="F1147" s="6"/>
      <c r="G1147" s="6"/>
      <c r="H1147" s="6"/>
      <c r="I1147" s="6"/>
      <c r="J1147" s="6"/>
      <c r="K1147" s="6"/>
      <c r="L1147" s="6"/>
      <c r="M1147" s="6"/>
    </row>
    <row r="1148" spans="5:13" x14ac:dyDescent="0.25">
      <c r="E1148" s="6"/>
      <c r="F1148" s="6"/>
      <c r="G1148" s="6"/>
      <c r="H1148" s="6"/>
      <c r="I1148" s="6"/>
      <c r="J1148" s="6"/>
      <c r="K1148" s="6"/>
      <c r="L1148" s="6"/>
      <c r="M1148" s="6"/>
    </row>
    <row r="1149" spans="5:13" x14ac:dyDescent="0.25">
      <c r="E1149" s="6"/>
      <c r="F1149" s="6"/>
      <c r="G1149" s="6"/>
      <c r="H1149" s="6"/>
      <c r="I1149" s="6"/>
      <c r="J1149" s="6"/>
      <c r="K1149" s="6"/>
      <c r="L1149" s="6"/>
      <c r="M1149" s="6"/>
    </row>
    <row r="1150" spans="5:13" x14ac:dyDescent="0.25">
      <c r="E1150" s="6"/>
      <c r="F1150" s="6"/>
      <c r="G1150" s="6"/>
      <c r="H1150" s="6"/>
      <c r="I1150" s="6"/>
      <c r="J1150" s="6"/>
      <c r="K1150" s="6"/>
      <c r="L1150" s="6"/>
      <c r="M1150" s="6"/>
    </row>
    <row r="1151" spans="5:13" x14ac:dyDescent="0.25">
      <c r="E1151" s="6"/>
      <c r="F1151" s="6"/>
      <c r="G1151" s="6"/>
      <c r="H1151" s="6"/>
      <c r="I1151" s="6"/>
      <c r="J1151" s="6"/>
      <c r="K1151" s="6"/>
      <c r="L1151" s="6"/>
      <c r="M1151" s="6"/>
    </row>
    <row r="1152" spans="5:13" x14ac:dyDescent="0.25">
      <c r="E1152" s="6"/>
      <c r="F1152" s="6"/>
      <c r="G1152" s="6"/>
      <c r="H1152" s="6"/>
      <c r="I1152" s="6"/>
      <c r="J1152" s="6"/>
      <c r="K1152" s="6"/>
      <c r="L1152" s="6"/>
      <c r="M1152" s="6"/>
    </row>
    <row r="1153" spans="5:13" x14ac:dyDescent="0.25">
      <c r="E1153" s="6"/>
      <c r="F1153" s="6"/>
      <c r="G1153" s="6"/>
      <c r="H1153" s="6"/>
      <c r="I1153" s="6"/>
      <c r="J1153" s="6"/>
      <c r="K1153" s="6"/>
      <c r="L1153" s="6"/>
      <c r="M1153" s="6"/>
    </row>
    <row r="1154" spans="5:13" x14ac:dyDescent="0.25">
      <c r="E1154" s="6"/>
      <c r="F1154" s="6"/>
      <c r="G1154" s="6"/>
      <c r="H1154" s="6"/>
      <c r="I1154" s="6"/>
      <c r="J1154" s="6"/>
      <c r="K1154" s="6"/>
      <c r="L1154" s="6"/>
      <c r="M1154" s="6"/>
    </row>
    <row r="1155" spans="5:13" x14ac:dyDescent="0.25">
      <c r="E1155" s="6"/>
      <c r="F1155" s="6"/>
      <c r="G1155" s="6"/>
      <c r="H1155" s="6"/>
      <c r="I1155" s="6"/>
      <c r="J1155" s="6"/>
      <c r="K1155" s="6"/>
      <c r="L1155" s="6"/>
      <c r="M1155" s="6"/>
    </row>
    <row r="1156" spans="5:13" x14ac:dyDescent="0.25">
      <c r="E1156" s="6"/>
      <c r="F1156" s="6"/>
      <c r="G1156" s="6"/>
      <c r="H1156" s="6"/>
      <c r="I1156" s="6"/>
      <c r="J1156" s="6"/>
      <c r="K1156" s="6"/>
      <c r="L1156" s="6"/>
      <c r="M1156" s="6"/>
    </row>
    <row r="1157" spans="5:13" x14ac:dyDescent="0.25">
      <c r="E1157" s="6"/>
      <c r="F1157" s="6"/>
      <c r="G1157" s="6"/>
      <c r="H1157" s="6"/>
      <c r="I1157" s="6"/>
      <c r="J1157" s="6"/>
      <c r="K1157" s="6"/>
      <c r="L1157" s="6"/>
      <c r="M1157" s="6"/>
    </row>
    <row r="1158" spans="5:13" x14ac:dyDescent="0.25">
      <c r="E1158" s="6"/>
      <c r="F1158" s="6"/>
      <c r="G1158" s="6"/>
      <c r="H1158" s="6"/>
      <c r="I1158" s="6"/>
      <c r="J1158" s="6"/>
      <c r="K1158" s="6"/>
      <c r="L1158" s="6"/>
      <c r="M1158" s="6"/>
    </row>
    <row r="1159" spans="5:13" x14ac:dyDescent="0.25">
      <c r="E1159" s="6"/>
      <c r="F1159" s="6"/>
      <c r="G1159" s="6"/>
      <c r="H1159" s="6"/>
      <c r="I1159" s="6"/>
      <c r="J1159" s="6"/>
      <c r="K1159" s="6"/>
      <c r="L1159" s="6"/>
      <c r="M1159" s="6"/>
    </row>
    <row r="1160" spans="5:13" x14ac:dyDescent="0.25">
      <c r="E1160" s="6"/>
      <c r="F1160" s="6"/>
      <c r="G1160" s="6"/>
      <c r="H1160" s="6"/>
      <c r="I1160" s="6"/>
      <c r="J1160" s="6"/>
      <c r="K1160" s="6"/>
      <c r="L1160" s="6"/>
      <c r="M1160" s="6"/>
    </row>
    <row r="1161" spans="5:13" x14ac:dyDescent="0.25">
      <c r="E1161" s="6"/>
      <c r="F1161" s="6"/>
      <c r="G1161" s="6"/>
      <c r="H1161" s="6"/>
      <c r="I1161" s="6"/>
      <c r="J1161" s="6"/>
      <c r="K1161" s="6"/>
      <c r="L1161" s="6"/>
      <c r="M1161" s="6"/>
    </row>
    <row r="1162" spans="5:13" x14ac:dyDescent="0.25">
      <c r="E1162" s="6"/>
      <c r="F1162" s="6"/>
      <c r="G1162" s="6"/>
      <c r="H1162" s="6"/>
      <c r="I1162" s="6"/>
      <c r="J1162" s="6"/>
      <c r="K1162" s="6"/>
      <c r="L1162" s="6"/>
      <c r="M1162" s="6"/>
    </row>
    <row r="1163" spans="5:13" x14ac:dyDescent="0.25">
      <c r="E1163" s="6"/>
      <c r="F1163" s="6"/>
      <c r="G1163" s="6"/>
      <c r="H1163" s="6"/>
      <c r="I1163" s="6"/>
      <c r="J1163" s="6"/>
      <c r="K1163" s="6"/>
      <c r="L1163" s="6"/>
      <c r="M1163" s="6"/>
    </row>
    <row r="1164" spans="5:13" x14ac:dyDescent="0.25">
      <c r="E1164" s="6"/>
      <c r="F1164" s="6"/>
      <c r="G1164" s="6"/>
      <c r="H1164" s="6"/>
      <c r="I1164" s="6"/>
      <c r="J1164" s="6"/>
      <c r="K1164" s="6"/>
      <c r="L1164" s="6"/>
      <c r="M1164" s="6"/>
    </row>
    <row r="1165" spans="5:13" x14ac:dyDescent="0.25">
      <c r="E1165" s="6"/>
      <c r="F1165" s="6"/>
      <c r="G1165" s="6"/>
      <c r="H1165" s="6"/>
      <c r="I1165" s="6"/>
      <c r="J1165" s="6"/>
      <c r="K1165" s="6"/>
      <c r="L1165" s="6"/>
      <c r="M1165" s="6"/>
    </row>
    <row r="1166" spans="5:13" x14ac:dyDescent="0.25">
      <c r="E1166" s="6"/>
      <c r="F1166" s="6"/>
      <c r="G1166" s="6"/>
      <c r="H1166" s="6"/>
      <c r="I1166" s="6"/>
      <c r="J1166" s="6"/>
      <c r="K1166" s="6"/>
      <c r="L1166" s="6"/>
      <c r="M1166" s="6"/>
    </row>
    <row r="1167" spans="5:13" x14ac:dyDescent="0.25">
      <c r="E1167" s="6"/>
      <c r="F1167" s="6"/>
      <c r="G1167" s="6"/>
      <c r="H1167" s="6"/>
      <c r="I1167" s="6"/>
      <c r="J1167" s="6"/>
      <c r="K1167" s="6"/>
      <c r="L1167" s="6"/>
      <c r="M1167" s="6"/>
    </row>
    <row r="1168" spans="5:13" x14ac:dyDescent="0.25">
      <c r="E1168" s="6"/>
      <c r="F1168" s="6"/>
      <c r="G1168" s="6"/>
      <c r="H1168" s="6"/>
      <c r="I1168" s="6"/>
      <c r="J1168" s="6"/>
      <c r="K1168" s="6"/>
      <c r="L1168" s="6"/>
      <c r="M1168" s="6"/>
    </row>
    <row r="1169" spans="5:13" x14ac:dyDescent="0.25">
      <c r="E1169" s="6"/>
      <c r="F1169" s="6"/>
      <c r="G1169" s="6"/>
      <c r="H1169" s="6"/>
      <c r="I1169" s="6"/>
      <c r="J1169" s="6"/>
      <c r="K1169" s="6"/>
      <c r="L1169" s="6"/>
      <c r="M1169" s="6"/>
    </row>
    <row r="1170" spans="5:13" x14ac:dyDescent="0.25">
      <c r="E1170" s="6"/>
      <c r="F1170" s="6"/>
      <c r="G1170" s="6"/>
      <c r="H1170" s="6"/>
      <c r="I1170" s="6"/>
      <c r="J1170" s="6"/>
      <c r="K1170" s="6"/>
      <c r="L1170" s="6"/>
      <c r="M1170" s="6"/>
    </row>
    <row r="1171" spans="5:13" x14ac:dyDescent="0.25">
      <c r="E1171" s="6"/>
      <c r="F1171" s="6"/>
      <c r="G1171" s="6"/>
      <c r="H1171" s="6"/>
      <c r="I1171" s="6"/>
      <c r="J1171" s="6"/>
      <c r="K1171" s="6"/>
      <c r="L1171" s="6"/>
      <c r="M1171" s="6"/>
    </row>
    <row r="1172" spans="5:13" x14ac:dyDescent="0.25">
      <c r="E1172" s="6"/>
      <c r="F1172" s="6"/>
      <c r="G1172" s="6"/>
      <c r="H1172" s="6"/>
      <c r="I1172" s="6"/>
      <c r="J1172" s="6"/>
      <c r="K1172" s="6"/>
      <c r="L1172" s="6"/>
      <c r="M1172" s="6"/>
    </row>
    <row r="1173" spans="5:13" x14ac:dyDescent="0.25">
      <c r="E1173" s="6"/>
      <c r="F1173" s="6"/>
      <c r="G1173" s="6"/>
      <c r="H1173" s="6"/>
      <c r="I1173" s="6"/>
      <c r="J1173" s="6"/>
      <c r="K1173" s="6"/>
      <c r="L1173" s="6"/>
      <c r="M1173" s="6"/>
    </row>
    <row r="1174" spans="5:13" x14ac:dyDescent="0.25">
      <c r="E1174" s="6"/>
      <c r="F1174" s="6"/>
      <c r="G1174" s="6"/>
      <c r="H1174" s="6"/>
      <c r="I1174" s="6"/>
      <c r="J1174" s="6"/>
      <c r="K1174" s="6"/>
      <c r="L1174" s="6"/>
      <c r="M1174" s="6"/>
    </row>
    <row r="1175" spans="5:13" x14ac:dyDescent="0.25">
      <c r="L1175" s="7"/>
      <c r="M1175" s="7"/>
    </row>
    <row r="1176" spans="5:13" x14ac:dyDescent="0.25">
      <c r="L1176" s="7"/>
      <c r="M1176" s="7"/>
    </row>
    <row r="1177" spans="5:13" x14ac:dyDescent="0.25">
      <c r="L1177" s="7"/>
      <c r="M1177" s="7"/>
    </row>
    <row r="1178" spans="5:13" x14ac:dyDescent="0.25">
      <c r="L1178" s="7"/>
      <c r="M1178" s="7"/>
    </row>
    <row r="1179" spans="5:13" x14ac:dyDescent="0.25">
      <c r="L1179" s="7"/>
      <c r="M1179" s="7"/>
    </row>
    <row r="1180" spans="5:13" x14ac:dyDescent="0.25">
      <c r="L1180" s="7"/>
      <c r="M1180" s="7"/>
    </row>
    <row r="1181" spans="5:13" x14ac:dyDescent="0.25">
      <c r="L1181" s="7"/>
      <c r="M1181" s="7"/>
    </row>
    <row r="1182" spans="5:13" x14ac:dyDescent="0.25">
      <c r="L1182" s="7"/>
      <c r="M1182" s="7"/>
    </row>
    <row r="1183" spans="5:13" x14ac:dyDescent="0.25">
      <c r="L1183" s="7"/>
      <c r="M1183" s="7"/>
    </row>
    <row r="1184" spans="5:13" x14ac:dyDescent="0.25">
      <c r="L1184" s="7"/>
      <c r="M1184" s="7"/>
    </row>
    <row r="1185" spans="12:13" x14ac:dyDescent="0.25">
      <c r="L1185" s="7"/>
      <c r="M1185" s="7"/>
    </row>
    <row r="1186" spans="12:13" x14ac:dyDescent="0.25">
      <c r="L1186" s="7"/>
      <c r="M1186" s="7"/>
    </row>
    <row r="1187" spans="12:13" x14ac:dyDescent="0.25">
      <c r="L1187" s="7"/>
      <c r="M1187" s="7"/>
    </row>
    <row r="1188" spans="12:13" x14ac:dyDescent="0.25">
      <c r="L1188" s="7"/>
      <c r="M1188" s="7"/>
    </row>
    <row r="1189" spans="12:13" x14ac:dyDescent="0.25">
      <c r="L1189" s="7"/>
      <c r="M1189" s="7"/>
    </row>
    <row r="1190" spans="12:13" x14ac:dyDescent="0.25">
      <c r="L1190" s="7"/>
      <c r="M1190" s="7"/>
    </row>
    <row r="1191" spans="12:13" x14ac:dyDescent="0.25">
      <c r="L1191" s="7"/>
      <c r="M1191" s="7"/>
    </row>
    <row r="1192" spans="12:13" x14ac:dyDescent="0.25">
      <c r="L1192" s="7"/>
      <c r="M1192" s="7"/>
    </row>
    <row r="1193" spans="12:13" x14ac:dyDescent="0.25">
      <c r="L1193" s="7"/>
      <c r="M1193" s="7"/>
    </row>
    <row r="1194" spans="12:13" x14ac:dyDescent="0.25">
      <c r="L1194" s="7"/>
      <c r="M1194" s="7"/>
    </row>
    <row r="1195" spans="12:13" x14ac:dyDescent="0.25">
      <c r="L1195" s="7"/>
      <c r="M1195" s="7"/>
    </row>
    <row r="1196" spans="12:13" x14ac:dyDescent="0.25">
      <c r="L1196" s="7"/>
      <c r="M1196" s="7"/>
    </row>
    <row r="1197" spans="12:13" x14ac:dyDescent="0.25">
      <c r="L1197" s="7"/>
      <c r="M1197" s="7"/>
    </row>
    <row r="1198" spans="12:13" x14ac:dyDescent="0.25">
      <c r="L1198" s="7"/>
      <c r="M1198" s="7"/>
    </row>
    <row r="1199" spans="12:13" x14ac:dyDescent="0.25">
      <c r="L1199" s="7"/>
      <c r="M1199" s="7"/>
    </row>
    <row r="1200" spans="12:13" x14ac:dyDescent="0.25">
      <c r="L1200" s="7"/>
      <c r="M1200" s="7"/>
    </row>
    <row r="1201" spans="12:13" x14ac:dyDescent="0.25">
      <c r="L1201" s="7"/>
      <c r="M1201" s="7"/>
    </row>
    <row r="1202" spans="12:13" x14ac:dyDescent="0.25">
      <c r="L1202" s="7"/>
      <c r="M1202" s="7"/>
    </row>
    <row r="1203" spans="12:13" x14ac:dyDescent="0.25">
      <c r="L1203" s="7"/>
      <c r="M1203" s="7"/>
    </row>
    <row r="1204" spans="12:13" x14ac:dyDescent="0.25">
      <c r="L1204" s="7"/>
      <c r="M1204" s="7"/>
    </row>
    <row r="1205" spans="12:13" x14ac:dyDescent="0.25">
      <c r="L1205" s="7"/>
      <c r="M1205" s="7"/>
    </row>
    <row r="1206" spans="12:13" x14ac:dyDescent="0.25">
      <c r="L1206" s="7"/>
      <c r="M1206" s="7"/>
    </row>
    <row r="1207" spans="12:13" x14ac:dyDescent="0.25">
      <c r="L1207" s="7"/>
      <c r="M1207" s="7"/>
    </row>
    <row r="1208" spans="12:13" x14ac:dyDescent="0.25">
      <c r="L1208" s="7"/>
      <c r="M1208" s="7"/>
    </row>
    <row r="1209" spans="12:13" x14ac:dyDescent="0.25">
      <c r="L1209" s="7"/>
      <c r="M1209" s="7"/>
    </row>
    <row r="1210" spans="12:13" x14ac:dyDescent="0.25">
      <c r="L1210" s="7"/>
      <c r="M1210" s="7"/>
    </row>
    <row r="1211" spans="12:13" x14ac:dyDescent="0.25">
      <c r="L1211" s="7"/>
      <c r="M1211" s="7"/>
    </row>
    <row r="1212" spans="12:13" x14ac:dyDescent="0.25">
      <c r="L1212" s="7"/>
      <c r="M1212" s="7"/>
    </row>
    <row r="1213" spans="12:13" x14ac:dyDescent="0.25">
      <c r="L1213" s="7"/>
      <c r="M1213" s="7"/>
    </row>
    <row r="1214" spans="12:13" x14ac:dyDescent="0.25">
      <c r="L1214" s="7"/>
      <c r="M1214" s="7"/>
    </row>
    <row r="1215" spans="12:13" x14ac:dyDescent="0.25">
      <c r="L1215" s="7"/>
      <c r="M1215" s="7"/>
    </row>
    <row r="1216" spans="12:13" x14ac:dyDescent="0.25">
      <c r="L1216" s="7"/>
      <c r="M1216" s="7"/>
    </row>
    <row r="1217" spans="12:13" x14ac:dyDescent="0.25">
      <c r="L1217" s="7"/>
      <c r="M1217" s="7"/>
    </row>
    <row r="1218" spans="12:13" x14ac:dyDescent="0.25">
      <c r="L1218" s="7"/>
      <c r="M1218" s="7"/>
    </row>
    <row r="1219" spans="12:13" x14ac:dyDescent="0.25">
      <c r="L1219" s="7"/>
      <c r="M1219" s="7"/>
    </row>
    <row r="1220" spans="12:13" x14ac:dyDescent="0.25">
      <c r="L1220" s="7"/>
      <c r="M1220" s="7"/>
    </row>
    <row r="1221" spans="12:13" x14ac:dyDescent="0.25">
      <c r="L1221" s="7"/>
      <c r="M1221" s="7"/>
    </row>
    <row r="1222" spans="12:13" x14ac:dyDescent="0.25">
      <c r="L1222" s="7"/>
      <c r="M1222" s="7"/>
    </row>
    <row r="1223" spans="12:13" x14ac:dyDescent="0.25">
      <c r="L1223" s="7"/>
      <c r="M1223" s="7"/>
    </row>
    <row r="1224" spans="12:13" x14ac:dyDescent="0.25">
      <c r="L1224" s="7"/>
      <c r="M1224" s="7"/>
    </row>
  </sheetData>
  <autoFilter ref="A2:M1174"/>
  <mergeCells count="1">
    <mergeCell ref="E1:M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4"/>
  <sheetViews>
    <sheetView topLeftCell="I1" zoomScaleNormal="100" zoomScaleSheetLayoutView="100" workbookViewId="0">
      <selection activeCell="P1" sqref="N1:P1048576"/>
    </sheetView>
  </sheetViews>
  <sheetFormatPr defaultRowHeight="15" x14ac:dyDescent="0.25"/>
  <cols>
    <col min="3" max="3" width="24.42578125" bestFit="1" customWidth="1"/>
    <col min="4" max="4" width="45.140625" customWidth="1"/>
    <col min="5" max="5" width="17.42578125" bestFit="1" customWidth="1"/>
    <col min="6" max="6" width="17.5703125" bestFit="1" customWidth="1"/>
    <col min="7" max="7" width="19" bestFit="1" customWidth="1"/>
    <col min="8" max="8" width="17.5703125" bestFit="1" customWidth="1"/>
    <col min="9" max="9" width="15.42578125" bestFit="1" customWidth="1"/>
    <col min="10" max="10" width="14" bestFit="1" customWidth="1"/>
    <col min="11" max="11" width="16.42578125" bestFit="1" customWidth="1"/>
    <col min="12" max="12" width="16.28515625" bestFit="1" customWidth="1"/>
    <col min="13" max="13" width="18.85546875" bestFit="1" customWidth="1"/>
  </cols>
  <sheetData>
    <row r="1" spans="1:13" x14ac:dyDescent="0.25">
      <c r="E1" s="8" t="s">
        <v>0</v>
      </c>
      <c r="F1" s="8"/>
      <c r="G1" s="8"/>
      <c r="H1" s="8"/>
      <c r="I1" s="8"/>
      <c r="J1" s="8"/>
      <c r="K1" s="8"/>
      <c r="L1" s="8"/>
      <c r="M1" s="8"/>
    </row>
    <row r="2" spans="1:13" ht="45" x14ac:dyDescent="0.25">
      <c r="A2" s="1" t="s">
        <v>1</v>
      </c>
      <c r="B2" s="1" t="s">
        <v>2</v>
      </c>
      <c r="C2" s="2" t="s">
        <v>3</v>
      </c>
      <c r="D2" s="1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11</v>
      </c>
      <c r="L2" s="4" t="s">
        <v>12</v>
      </c>
      <c r="M2" s="4" t="s">
        <v>13</v>
      </c>
    </row>
    <row r="3" spans="1:13" x14ac:dyDescent="0.25">
      <c r="A3" t="s">
        <v>1423</v>
      </c>
      <c r="B3" t="s">
        <v>1424</v>
      </c>
      <c r="C3" t="s">
        <v>1152</v>
      </c>
      <c r="D3" t="s">
        <v>384</v>
      </c>
      <c r="E3" s="6">
        <v>0</v>
      </c>
      <c r="F3" s="6">
        <v>2792125</v>
      </c>
      <c r="G3" s="6">
        <v>0</v>
      </c>
      <c r="H3" s="6">
        <v>54553020</v>
      </c>
      <c r="I3" s="6">
        <v>0</v>
      </c>
      <c r="J3" s="6">
        <v>721480</v>
      </c>
      <c r="K3" s="6">
        <v>1161333</v>
      </c>
      <c r="L3" s="6">
        <f t="shared" ref="L3:L66" si="0">SUM(E3:J3)*0.01</f>
        <v>580666.25</v>
      </c>
      <c r="M3" s="7">
        <f t="shared" ref="M3:M66" si="1">SUM(E3:J3)</f>
        <v>58066625</v>
      </c>
    </row>
    <row r="4" spans="1:13" x14ac:dyDescent="0.25">
      <c r="A4" t="s">
        <v>1423</v>
      </c>
      <c r="B4" t="s">
        <v>1424</v>
      </c>
      <c r="C4" t="s">
        <v>1153</v>
      </c>
      <c r="D4" t="s">
        <v>597</v>
      </c>
      <c r="E4" s="6">
        <v>0</v>
      </c>
      <c r="F4" s="6">
        <v>0</v>
      </c>
      <c r="G4" s="6">
        <v>0</v>
      </c>
      <c r="H4" s="6">
        <v>50078125</v>
      </c>
      <c r="I4" s="6">
        <v>0</v>
      </c>
      <c r="J4" s="6">
        <v>0</v>
      </c>
      <c r="K4" s="6">
        <v>935762</v>
      </c>
      <c r="L4" s="6">
        <f t="shared" si="0"/>
        <v>500781.25</v>
      </c>
      <c r="M4" s="7">
        <f t="shared" si="1"/>
        <v>50078125</v>
      </c>
    </row>
    <row r="5" spans="1:13" x14ac:dyDescent="0.25">
      <c r="A5" t="s">
        <v>1423</v>
      </c>
      <c r="B5" t="s">
        <v>1424</v>
      </c>
      <c r="C5" t="s">
        <v>1154</v>
      </c>
      <c r="D5" t="s">
        <v>598</v>
      </c>
      <c r="E5" s="6">
        <v>0</v>
      </c>
      <c r="F5" s="6">
        <v>1480082</v>
      </c>
      <c r="G5" s="6">
        <v>0</v>
      </c>
      <c r="H5" s="6">
        <v>22411568</v>
      </c>
      <c r="I5" s="6">
        <v>0</v>
      </c>
      <c r="J5" s="6">
        <v>2293937</v>
      </c>
      <c r="K5" s="6">
        <v>523712</v>
      </c>
      <c r="L5" s="6">
        <f t="shared" si="0"/>
        <v>261855.87</v>
      </c>
      <c r="M5" s="7">
        <f t="shared" si="1"/>
        <v>26185587</v>
      </c>
    </row>
    <row r="6" spans="1:13" x14ac:dyDescent="0.25">
      <c r="A6" t="s">
        <v>1423</v>
      </c>
      <c r="B6" t="s">
        <v>1424</v>
      </c>
      <c r="C6" t="s">
        <v>1155</v>
      </c>
      <c r="D6" t="s">
        <v>1357</v>
      </c>
      <c r="E6" s="6">
        <v>11131357</v>
      </c>
      <c r="F6" s="6">
        <v>11268642</v>
      </c>
      <c r="G6" s="6">
        <v>0</v>
      </c>
      <c r="H6" s="6">
        <v>114770626</v>
      </c>
      <c r="I6" s="6">
        <v>0</v>
      </c>
      <c r="J6" s="6">
        <v>554985</v>
      </c>
      <c r="K6" s="6">
        <v>2531885</v>
      </c>
      <c r="L6" s="6">
        <f t="shared" si="0"/>
        <v>1377256.1</v>
      </c>
      <c r="M6" s="7">
        <f t="shared" si="1"/>
        <v>137725610</v>
      </c>
    </row>
    <row r="7" spans="1:13" x14ac:dyDescent="0.25">
      <c r="A7" t="s">
        <v>1423</v>
      </c>
      <c r="B7" t="s">
        <v>1424</v>
      </c>
      <c r="C7" t="s">
        <v>1156</v>
      </c>
      <c r="D7" t="s">
        <v>1358</v>
      </c>
      <c r="E7" s="6">
        <v>1549749</v>
      </c>
      <c r="F7" s="6">
        <v>0</v>
      </c>
      <c r="G7" s="6">
        <v>0</v>
      </c>
      <c r="H7" s="6">
        <v>28431736</v>
      </c>
      <c r="I7" s="6">
        <v>0</v>
      </c>
      <c r="J7" s="6">
        <v>0</v>
      </c>
      <c r="K7" s="6">
        <v>0</v>
      </c>
      <c r="L7" s="6">
        <f t="shared" si="0"/>
        <v>299814.85000000003</v>
      </c>
      <c r="M7" s="7">
        <f t="shared" si="1"/>
        <v>29981485</v>
      </c>
    </row>
    <row r="8" spans="1:13" x14ac:dyDescent="0.25">
      <c r="A8" t="s">
        <v>1423</v>
      </c>
      <c r="B8" t="s">
        <v>1424</v>
      </c>
      <c r="C8" t="s">
        <v>1157</v>
      </c>
      <c r="D8" t="s">
        <v>600</v>
      </c>
      <c r="E8" s="6">
        <v>0</v>
      </c>
      <c r="F8" s="6">
        <v>15015105</v>
      </c>
      <c r="G8" s="6">
        <v>0</v>
      </c>
      <c r="H8" s="6">
        <v>35450918</v>
      </c>
      <c r="I8" s="6">
        <v>0</v>
      </c>
      <c r="J8" s="6">
        <v>462259</v>
      </c>
      <c r="K8" s="6">
        <v>1018002</v>
      </c>
      <c r="L8" s="6">
        <f t="shared" si="0"/>
        <v>509282.82</v>
      </c>
      <c r="M8" s="7">
        <f t="shared" si="1"/>
        <v>50928282</v>
      </c>
    </row>
    <row r="9" spans="1:13" x14ac:dyDescent="0.25">
      <c r="A9" t="s">
        <v>1423</v>
      </c>
      <c r="B9" t="s">
        <v>1424</v>
      </c>
      <c r="C9" t="s">
        <v>1158</v>
      </c>
      <c r="D9" t="s">
        <v>601</v>
      </c>
      <c r="E9" s="6">
        <v>1873869</v>
      </c>
      <c r="F9" s="6">
        <v>4225375</v>
      </c>
      <c r="G9" s="6">
        <v>0</v>
      </c>
      <c r="H9" s="6">
        <v>12115035</v>
      </c>
      <c r="I9" s="6">
        <v>0</v>
      </c>
      <c r="J9" s="6">
        <v>635721</v>
      </c>
      <c r="K9" s="6">
        <v>288934</v>
      </c>
      <c r="L9" s="6">
        <f t="shared" si="0"/>
        <v>188500</v>
      </c>
      <c r="M9" s="7">
        <f t="shared" si="1"/>
        <v>18850000</v>
      </c>
    </row>
    <row r="10" spans="1:13" x14ac:dyDescent="0.25">
      <c r="A10" t="s">
        <v>1423</v>
      </c>
      <c r="B10" t="s">
        <v>1424</v>
      </c>
      <c r="C10" t="s">
        <v>1159</v>
      </c>
      <c r="D10" t="s">
        <v>602</v>
      </c>
      <c r="E10" s="6">
        <v>0</v>
      </c>
      <c r="F10" s="6">
        <v>214505</v>
      </c>
      <c r="G10" s="6">
        <v>0</v>
      </c>
      <c r="H10" s="6">
        <v>121777503</v>
      </c>
      <c r="I10" s="6">
        <v>0</v>
      </c>
      <c r="J10" s="6">
        <v>0</v>
      </c>
      <c r="K10" s="6">
        <v>2439832</v>
      </c>
      <c r="L10" s="6">
        <f t="shared" si="0"/>
        <v>1219920.08</v>
      </c>
      <c r="M10" s="7">
        <f t="shared" si="1"/>
        <v>121992008</v>
      </c>
    </row>
    <row r="11" spans="1:13" x14ac:dyDescent="0.25">
      <c r="A11" t="s">
        <v>1423</v>
      </c>
      <c r="B11" t="s">
        <v>1424</v>
      </c>
      <c r="C11" t="s">
        <v>1160</v>
      </c>
      <c r="D11" t="s">
        <v>603</v>
      </c>
      <c r="E11" s="6">
        <v>0</v>
      </c>
      <c r="F11" s="6">
        <v>7875000</v>
      </c>
      <c r="G11" s="6">
        <v>0</v>
      </c>
      <c r="H11" s="6">
        <v>86215790</v>
      </c>
      <c r="I11" s="6">
        <v>0</v>
      </c>
      <c r="J11" s="6">
        <v>0</v>
      </c>
      <c r="K11" s="6">
        <v>1520691</v>
      </c>
      <c r="L11" s="6">
        <f t="shared" si="0"/>
        <v>940907.9</v>
      </c>
      <c r="M11" s="7">
        <f t="shared" si="1"/>
        <v>94090790</v>
      </c>
    </row>
    <row r="12" spans="1:13" x14ac:dyDescent="0.25">
      <c r="A12" t="s">
        <v>1423</v>
      </c>
      <c r="B12" t="s">
        <v>1424</v>
      </c>
      <c r="C12" t="s">
        <v>1161</v>
      </c>
      <c r="D12" t="s">
        <v>1359</v>
      </c>
      <c r="E12" s="6">
        <v>10952159</v>
      </c>
      <c r="F12" s="6">
        <v>168901</v>
      </c>
      <c r="G12" s="6">
        <v>0</v>
      </c>
      <c r="H12" s="6">
        <v>168878940</v>
      </c>
      <c r="I12" s="6">
        <v>0</v>
      </c>
      <c r="J12" s="6">
        <v>0</v>
      </c>
      <c r="K12" s="6">
        <v>3600000</v>
      </c>
      <c r="L12" s="6">
        <f t="shared" si="0"/>
        <v>1800000</v>
      </c>
      <c r="M12" s="7">
        <f t="shared" si="1"/>
        <v>180000000</v>
      </c>
    </row>
    <row r="13" spans="1:13" x14ac:dyDescent="0.25">
      <c r="A13" t="s">
        <v>1423</v>
      </c>
      <c r="B13" t="s">
        <v>1424</v>
      </c>
      <c r="C13" t="s">
        <v>1162</v>
      </c>
      <c r="D13" t="s">
        <v>889</v>
      </c>
      <c r="E13" s="6">
        <v>18498024</v>
      </c>
      <c r="F13" s="6">
        <v>39803081</v>
      </c>
      <c r="G13" s="6">
        <v>0</v>
      </c>
      <c r="H13" s="6">
        <v>19998885</v>
      </c>
      <c r="I13" s="6">
        <v>0</v>
      </c>
      <c r="J13" s="6">
        <v>0</v>
      </c>
      <c r="K13" s="6">
        <v>1563999</v>
      </c>
      <c r="L13" s="6">
        <f t="shared" si="0"/>
        <v>782999.9</v>
      </c>
      <c r="M13" s="7">
        <f t="shared" si="1"/>
        <v>78299990</v>
      </c>
    </row>
    <row r="14" spans="1:13" x14ac:dyDescent="0.25">
      <c r="A14" t="s">
        <v>1423</v>
      </c>
      <c r="B14" t="s">
        <v>1424</v>
      </c>
      <c r="C14" t="s">
        <v>1163</v>
      </c>
      <c r="D14" t="s">
        <v>606</v>
      </c>
      <c r="E14" s="6">
        <v>0</v>
      </c>
      <c r="F14" s="6">
        <v>0</v>
      </c>
      <c r="G14" s="6">
        <v>0</v>
      </c>
      <c r="H14" s="6">
        <v>27685446</v>
      </c>
      <c r="I14" s="6">
        <v>0</v>
      </c>
      <c r="J14" s="6">
        <v>0</v>
      </c>
      <c r="K14" s="6">
        <v>553709</v>
      </c>
      <c r="L14" s="6">
        <f t="shared" si="0"/>
        <v>276854.46000000002</v>
      </c>
      <c r="M14" s="7">
        <f t="shared" si="1"/>
        <v>27685446</v>
      </c>
    </row>
    <row r="15" spans="1:13" x14ac:dyDescent="0.25">
      <c r="A15" t="s">
        <v>1423</v>
      </c>
      <c r="B15" t="s">
        <v>1424</v>
      </c>
      <c r="C15" t="s">
        <v>1164</v>
      </c>
      <c r="D15" t="s">
        <v>607</v>
      </c>
      <c r="E15" s="6">
        <v>0</v>
      </c>
      <c r="F15" s="6">
        <v>0</v>
      </c>
      <c r="G15" s="6">
        <v>0</v>
      </c>
      <c r="H15" s="6">
        <v>61113451</v>
      </c>
      <c r="I15" s="6">
        <v>0</v>
      </c>
      <c r="J15" s="6">
        <v>1073542</v>
      </c>
      <c r="K15" s="6">
        <v>969998</v>
      </c>
      <c r="L15" s="6">
        <f t="shared" si="0"/>
        <v>621869.93000000005</v>
      </c>
      <c r="M15" s="7">
        <f t="shared" si="1"/>
        <v>62186993</v>
      </c>
    </row>
    <row r="16" spans="1:13" x14ac:dyDescent="0.25">
      <c r="A16" t="s">
        <v>1423</v>
      </c>
      <c r="B16" t="s">
        <v>1424</v>
      </c>
      <c r="C16" t="s">
        <v>1165</v>
      </c>
      <c r="D16" t="s">
        <v>1360</v>
      </c>
      <c r="E16" s="6">
        <v>0</v>
      </c>
      <c r="F16" s="6">
        <v>0</v>
      </c>
      <c r="G16" s="6">
        <v>0</v>
      </c>
      <c r="H16" s="6">
        <v>46842456</v>
      </c>
      <c r="I16" s="6">
        <v>0</v>
      </c>
      <c r="J16" s="6">
        <v>0</v>
      </c>
      <c r="K16" s="6">
        <v>936849</v>
      </c>
      <c r="L16" s="6">
        <f t="shared" si="0"/>
        <v>468424.56</v>
      </c>
      <c r="M16" s="7">
        <f t="shared" si="1"/>
        <v>46842456</v>
      </c>
    </row>
    <row r="17" spans="1:13" x14ac:dyDescent="0.25">
      <c r="A17" t="s">
        <v>1423</v>
      </c>
      <c r="B17" t="s">
        <v>1424</v>
      </c>
      <c r="C17" t="s">
        <v>1166</v>
      </c>
      <c r="D17" t="s">
        <v>609</v>
      </c>
      <c r="E17" s="6">
        <v>1809244</v>
      </c>
      <c r="F17" s="6">
        <v>212971</v>
      </c>
      <c r="G17" s="6">
        <v>0</v>
      </c>
      <c r="H17" s="6">
        <v>44422398</v>
      </c>
      <c r="I17" s="6">
        <v>0</v>
      </c>
      <c r="J17" s="6">
        <v>2932549</v>
      </c>
      <c r="K17" s="6">
        <v>476994</v>
      </c>
      <c r="L17" s="6">
        <f t="shared" si="0"/>
        <v>493771.62</v>
      </c>
      <c r="M17" s="7">
        <f t="shared" si="1"/>
        <v>49377162</v>
      </c>
    </row>
    <row r="18" spans="1:13" x14ac:dyDescent="0.25">
      <c r="A18" t="s">
        <v>1423</v>
      </c>
      <c r="B18" t="s">
        <v>1424</v>
      </c>
      <c r="C18" t="s">
        <v>1167</v>
      </c>
      <c r="D18" t="s">
        <v>610</v>
      </c>
      <c r="E18" s="6">
        <v>0</v>
      </c>
      <c r="F18" s="6">
        <v>0</v>
      </c>
      <c r="G18" s="6">
        <v>0</v>
      </c>
      <c r="H18" s="6">
        <v>15582441</v>
      </c>
      <c r="I18" s="6">
        <v>0</v>
      </c>
      <c r="J18" s="6">
        <v>0</v>
      </c>
      <c r="K18" s="6">
        <v>0</v>
      </c>
      <c r="L18" s="6">
        <f t="shared" si="0"/>
        <v>155824.41</v>
      </c>
      <c r="M18" s="7">
        <f t="shared" si="1"/>
        <v>15582441</v>
      </c>
    </row>
    <row r="19" spans="1:13" x14ac:dyDescent="0.25">
      <c r="A19" t="s">
        <v>1423</v>
      </c>
      <c r="B19" t="s">
        <v>1424</v>
      </c>
      <c r="C19" t="s">
        <v>1168</v>
      </c>
      <c r="D19" t="s">
        <v>1361</v>
      </c>
      <c r="E19" s="6">
        <v>0</v>
      </c>
      <c r="F19" s="6">
        <v>0</v>
      </c>
      <c r="G19" s="6">
        <v>0</v>
      </c>
      <c r="H19" s="6">
        <v>27652578</v>
      </c>
      <c r="I19" s="6">
        <v>0</v>
      </c>
      <c r="J19" s="6">
        <v>1412186</v>
      </c>
      <c r="K19" s="6">
        <v>523536</v>
      </c>
      <c r="L19" s="6">
        <f t="shared" si="0"/>
        <v>290647.64</v>
      </c>
      <c r="M19" s="7">
        <f t="shared" si="1"/>
        <v>29064764</v>
      </c>
    </row>
    <row r="20" spans="1:13" x14ac:dyDescent="0.25">
      <c r="A20" t="s">
        <v>1423</v>
      </c>
      <c r="B20" t="s">
        <v>1424</v>
      </c>
      <c r="C20" t="s">
        <v>1169</v>
      </c>
      <c r="D20" t="s">
        <v>612</v>
      </c>
      <c r="E20" s="6">
        <v>700000</v>
      </c>
      <c r="F20" s="6">
        <v>0</v>
      </c>
      <c r="G20" s="6">
        <v>0</v>
      </c>
      <c r="H20" s="6">
        <v>5000000</v>
      </c>
      <c r="I20" s="6">
        <v>0</v>
      </c>
      <c r="J20" s="6">
        <v>0</v>
      </c>
      <c r="K20" s="6">
        <v>0</v>
      </c>
      <c r="L20" s="6">
        <f t="shared" si="0"/>
        <v>57000</v>
      </c>
      <c r="M20" s="7">
        <f t="shared" si="1"/>
        <v>5700000</v>
      </c>
    </row>
    <row r="21" spans="1:13" x14ac:dyDescent="0.25">
      <c r="A21" t="s">
        <v>1423</v>
      </c>
      <c r="B21" t="s">
        <v>1424</v>
      </c>
      <c r="C21" t="s">
        <v>1170</v>
      </c>
      <c r="D21" t="s">
        <v>64</v>
      </c>
      <c r="E21" s="6">
        <v>1488122</v>
      </c>
      <c r="F21" s="6">
        <v>686415</v>
      </c>
      <c r="G21" s="6">
        <v>0</v>
      </c>
      <c r="H21" s="6">
        <v>13599953</v>
      </c>
      <c r="I21" s="6">
        <v>0</v>
      </c>
      <c r="J21" s="6">
        <v>323741</v>
      </c>
      <c r="K21" s="6">
        <v>321964</v>
      </c>
      <c r="L21" s="6">
        <f t="shared" si="0"/>
        <v>160982.31</v>
      </c>
      <c r="M21" s="7">
        <f t="shared" si="1"/>
        <v>16098231</v>
      </c>
    </row>
    <row r="22" spans="1:13" x14ac:dyDescent="0.25">
      <c r="A22" t="s">
        <v>1423</v>
      </c>
      <c r="B22" t="s">
        <v>1424</v>
      </c>
      <c r="C22" t="s">
        <v>1171</v>
      </c>
      <c r="D22" t="s">
        <v>1362</v>
      </c>
      <c r="E22" s="6">
        <v>5469246</v>
      </c>
      <c r="F22" s="6">
        <v>7979154</v>
      </c>
      <c r="G22" s="6">
        <v>0</v>
      </c>
      <c r="H22" s="6">
        <v>78676426</v>
      </c>
      <c r="I22" s="6">
        <v>0</v>
      </c>
      <c r="J22" s="6">
        <v>0</v>
      </c>
      <c r="K22" s="6">
        <v>1764616</v>
      </c>
      <c r="L22" s="6">
        <f t="shared" si="0"/>
        <v>921248.26</v>
      </c>
      <c r="M22" s="7">
        <f t="shared" si="1"/>
        <v>92124826</v>
      </c>
    </row>
    <row r="23" spans="1:13" x14ac:dyDescent="0.25">
      <c r="A23" t="s">
        <v>1423</v>
      </c>
      <c r="B23" t="s">
        <v>1424</v>
      </c>
      <c r="C23" t="s">
        <v>1172</v>
      </c>
      <c r="D23" t="s">
        <v>1363</v>
      </c>
      <c r="E23" s="6">
        <v>0</v>
      </c>
      <c r="F23" s="6">
        <v>200110091</v>
      </c>
      <c r="G23" s="6">
        <v>0</v>
      </c>
      <c r="H23" s="6">
        <v>70914887</v>
      </c>
      <c r="I23" s="6">
        <v>0</v>
      </c>
      <c r="J23" s="6">
        <v>0</v>
      </c>
      <c r="K23" s="6">
        <v>5420500</v>
      </c>
      <c r="L23" s="6">
        <f t="shared" si="0"/>
        <v>2710249.7800000003</v>
      </c>
      <c r="M23" s="7">
        <f t="shared" si="1"/>
        <v>271024978</v>
      </c>
    </row>
    <row r="24" spans="1:13" x14ac:dyDescent="0.25">
      <c r="A24" t="s">
        <v>1423</v>
      </c>
      <c r="B24" t="s">
        <v>1424</v>
      </c>
      <c r="C24" t="s">
        <v>1173</v>
      </c>
      <c r="D24" t="s">
        <v>1364</v>
      </c>
      <c r="E24" s="6">
        <v>6164467</v>
      </c>
      <c r="F24" s="6">
        <v>0</v>
      </c>
      <c r="G24" s="6">
        <v>196437500</v>
      </c>
      <c r="H24" s="6">
        <v>36590757</v>
      </c>
      <c r="I24" s="6">
        <v>0</v>
      </c>
      <c r="J24" s="6">
        <v>0</v>
      </c>
      <c r="K24" s="6">
        <v>4783854</v>
      </c>
      <c r="L24" s="6">
        <f t="shared" si="0"/>
        <v>2391927.2400000002</v>
      </c>
      <c r="M24" s="7">
        <f t="shared" si="1"/>
        <v>239192724</v>
      </c>
    </row>
    <row r="25" spans="1:13" x14ac:dyDescent="0.25">
      <c r="A25" t="s">
        <v>1423</v>
      </c>
      <c r="B25" t="s">
        <v>1424</v>
      </c>
      <c r="C25" t="s">
        <v>1174</v>
      </c>
      <c r="D25" t="s">
        <v>618</v>
      </c>
      <c r="E25" s="6">
        <v>2689990</v>
      </c>
      <c r="F25" s="6">
        <v>0</v>
      </c>
      <c r="G25" s="6">
        <v>45135697</v>
      </c>
      <c r="H25" s="6">
        <v>18087784</v>
      </c>
      <c r="I25" s="6">
        <v>0</v>
      </c>
      <c r="J25" s="6">
        <v>442975</v>
      </c>
      <c r="K25" s="6">
        <v>0</v>
      </c>
      <c r="L25" s="6">
        <f t="shared" si="0"/>
        <v>663564.46</v>
      </c>
      <c r="M25" s="7">
        <f t="shared" si="1"/>
        <v>66356446</v>
      </c>
    </row>
    <row r="26" spans="1:13" x14ac:dyDescent="0.25">
      <c r="A26" t="s">
        <v>1423</v>
      </c>
      <c r="B26" t="s">
        <v>1424</v>
      </c>
      <c r="C26" t="s">
        <v>1175</v>
      </c>
      <c r="D26" t="s">
        <v>1365</v>
      </c>
      <c r="E26" s="6">
        <v>651256</v>
      </c>
      <c r="F26" s="6">
        <v>105740</v>
      </c>
      <c r="G26" s="6">
        <v>0</v>
      </c>
      <c r="H26" s="6">
        <v>16680637</v>
      </c>
      <c r="I26" s="6">
        <v>0</v>
      </c>
      <c r="J26" s="6">
        <v>2111867</v>
      </c>
      <c r="K26" s="6">
        <v>299954</v>
      </c>
      <c r="L26" s="6">
        <f t="shared" si="0"/>
        <v>195495</v>
      </c>
      <c r="M26" s="7">
        <f t="shared" si="1"/>
        <v>19549500</v>
      </c>
    </row>
    <row r="27" spans="1:13" x14ac:dyDescent="0.25">
      <c r="A27" t="s">
        <v>1423</v>
      </c>
      <c r="B27" t="s">
        <v>1424</v>
      </c>
      <c r="C27" t="s">
        <v>1176</v>
      </c>
      <c r="D27" t="s">
        <v>620</v>
      </c>
      <c r="E27" s="6">
        <v>0</v>
      </c>
      <c r="F27" s="6">
        <v>1394279</v>
      </c>
      <c r="G27" s="6">
        <v>26250000</v>
      </c>
      <c r="H27" s="6">
        <v>66367673</v>
      </c>
      <c r="I27" s="6">
        <v>0</v>
      </c>
      <c r="J27" s="6">
        <v>536485</v>
      </c>
      <c r="K27" s="6">
        <v>1890969</v>
      </c>
      <c r="L27" s="6">
        <f t="shared" si="0"/>
        <v>945484.37</v>
      </c>
      <c r="M27" s="7">
        <f t="shared" si="1"/>
        <v>94548437</v>
      </c>
    </row>
    <row r="28" spans="1:13" x14ac:dyDescent="0.25">
      <c r="A28" t="s">
        <v>1423</v>
      </c>
      <c r="B28" t="s">
        <v>1424</v>
      </c>
      <c r="C28" t="s">
        <v>1177</v>
      </c>
      <c r="D28" t="s">
        <v>19</v>
      </c>
      <c r="E28" s="6">
        <v>2149894</v>
      </c>
      <c r="F28" s="6">
        <v>38569227</v>
      </c>
      <c r="G28" s="6">
        <v>0</v>
      </c>
      <c r="H28" s="6">
        <v>0</v>
      </c>
      <c r="I28" s="6">
        <v>0</v>
      </c>
      <c r="J28" s="6">
        <v>5781090</v>
      </c>
      <c r="K28" s="6">
        <v>930005</v>
      </c>
      <c r="L28" s="6">
        <f t="shared" si="0"/>
        <v>465002.11</v>
      </c>
      <c r="M28" s="7">
        <f t="shared" si="1"/>
        <v>46500211</v>
      </c>
    </row>
    <row r="29" spans="1:13" x14ac:dyDescent="0.25">
      <c r="A29" t="s">
        <v>1423</v>
      </c>
      <c r="B29" t="s">
        <v>1424</v>
      </c>
      <c r="C29" t="s">
        <v>1178</v>
      </c>
      <c r="D29" t="s">
        <v>1366</v>
      </c>
      <c r="E29" s="6">
        <v>0</v>
      </c>
      <c r="F29" s="6">
        <v>5650025</v>
      </c>
      <c r="G29" s="6">
        <v>0</v>
      </c>
      <c r="H29" s="6">
        <v>28623322</v>
      </c>
      <c r="I29" s="6">
        <v>0</v>
      </c>
      <c r="J29" s="6">
        <v>0</v>
      </c>
      <c r="K29" s="6">
        <v>637785</v>
      </c>
      <c r="L29" s="6">
        <f t="shared" si="0"/>
        <v>342733.47000000003</v>
      </c>
      <c r="M29" s="7">
        <f t="shared" si="1"/>
        <v>34273347</v>
      </c>
    </row>
    <row r="30" spans="1:13" x14ac:dyDescent="0.25">
      <c r="A30" t="s">
        <v>1423</v>
      </c>
      <c r="B30" t="s">
        <v>1424</v>
      </c>
      <c r="C30" t="s">
        <v>1179</v>
      </c>
      <c r="D30" t="s">
        <v>623</v>
      </c>
      <c r="E30" s="6">
        <v>0</v>
      </c>
      <c r="F30" s="6">
        <v>13920000</v>
      </c>
      <c r="G30" s="6">
        <v>0</v>
      </c>
      <c r="H30" s="6">
        <v>18073998</v>
      </c>
      <c r="I30" s="6">
        <v>0</v>
      </c>
      <c r="J30" s="6">
        <v>0</v>
      </c>
      <c r="K30" s="6">
        <v>639879</v>
      </c>
      <c r="L30" s="6">
        <f t="shared" si="0"/>
        <v>319939.98</v>
      </c>
      <c r="M30" s="7">
        <f t="shared" si="1"/>
        <v>31993998</v>
      </c>
    </row>
    <row r="31" spans="1:13" x14ac:dyDescent="0.25">
      <c r="A31" t="s">
        <v>1423</v>
      </c>
      <c r="B31" t="s">
        <v>1424</v>
      </c>
      <c r="C31" t="s">
        <v>1180</v>
      </c>
      <c r="D31" t="s">
        <v>624</v>
      </c>
      <c r="E31" s="6">
        <v>0</v>
      </c>
      <c r="F31" s="6">
        <v>8222675</v>
      </c>
      <c r="G31" s="6">
        <v>0</v>
      </c>
      <c r="H31" s="6">
        <v>20037440</v>
      </c>
      <c r="I31" s="6">
        <v>0</v>
      </c>
      <c r="J31" s="6">
        <v>0</v>
      </c>
      <c r="K31" s="6">
        <v>565203</v>
      </c>
      <c r="L31" s="6">
        <f t="shared" si="0"/>
        <v>282601.15000000002</v>
      </c>
      <c r="M31" s="7">
        <f t="shared" si="1"/>
        <v>28260115</v>
      </c>
    </row>
    <row r="32" spans="1:13" x14ac:dyDescent="0.25">
      <c r="A32" t="s">
        <v>1423</v>
      </c>
      <c r="B32" t="s">
        <v>1424</v>
      </c>
      <c r="C32" t="s">
        <v>1181</v>
      </c>
      <c r="D32" t="s">
        <v>626</v>
      </c>
      <c r="E32" s="6">
        <v>505750</v>
      </c>
      <c r="F32" s="6">
        <v>0</v>
      </c>
      <c r="G32" s="6">
        <v>0</v>
      </c>
      <c r="H32" s="6">
        <v>15856750</v>
      </c>
      <c r="I32" s="6">
        <v>0</v>
      </c>
      <c r="J32" s="6">
        <v>0</v>
      </c>
      <c r="K32" s="6">
        <v>327250</v>
      </c>
      <c r="L32" s="6">
        <f t="shared" si="0"/>
        <v>163625</v>
      </c>
      <c r="M32" s="7">
        <f t="shared" si="1"/>
        <v>16362500</v>
      </c>
    </row>
    <row r="33" spans="1:13" x14ac:dyDescent="0.25">
      <c r="A33" t="s">
        <v>1423</v>
      </c>
      <c r="B33" t="s">
        <v>1424</v>
      </c>
      <c r="C33" t="s">
        <v>1182</v>
      </c>
      <c r="D33" t="s">
        <v>627</v>
      </c>
      <c r="E33" s="6">
        <v>2031748</v>
      </c>
      <c r="F33" s="6">
        <v>3990000</v>
      </c>
      <c r="G33" s="6">
        <v>0</v>
      </c>
      <c r="H33" s="6">
        <v>8590871</v>
      </c>
      <c r="I33" s="6">
        <v>0</v>
      </c>
      <c r="J33" s="6">
        <v>747381</v>
      </c>
      <c r="K33" s="6">
        <v>291519</v>
      </c>
      <c r="L33" s="6">
        <f t="shared" si="0"/>
        <v>153600</v>
      </c>
      <c r="M33" s="7">
        <f t="shared" si="1"/>
        <v>15360000</v>
      </c>
    </row>
    <row r="34" spans="1:13" x14ac:dyDescent="0.25">
      <c r="A34" t="s">
        <v>1423</v>
      </c>
      <c r="B34" t="s">
        <v>1424</v>
      </c>
      <c r="C34" t="s">
        <v>1183</v>
      </c>
      <c r="D34" t="s">
        <v>33</v>
      </c>
      <c r="E34" s="6">
        <v>4252000</v>
      </c>
      <c r="F34" s="6">
        <v>1261750</v>
      </c>
      <c r="G34" s="6">
        <v>0</v>
      </c>
      <c r="H34" s="6">
        <v>65285306</v>
      </c>
      <c r="I34" s="6">
        <v>0</v>
      </c>
      <c r="J34" s="6">
        <v>551194</v>
      </c>
      <c r="K34" s="6">
        <v>1427005</v>
      </c>
      <c r="L34" s="6">
        <f t="shared" si="0"/>
        <v>713502.5</v>
      </c>
      <c r="M34" s="7">
        <f t="shared" si="1"/>
        <v>71350250</v>
      </c>
    </row>
    <row r="35" spans="1:13" x14ac:dyDescent="0.25">
      <c r="A35" t="s">
        <v>1423</v>
      </c>
      <c r="B35" t="s">
        <v>1424</v>
      </c>
      <c r="C35" t="s">
        <v>1184</v>
      </c>
      <c r="D35" t="s">
        <v>1367</v>
      </c>
      <c r="E35" s="6">
        <v>0</v>
      </c>
      <c r="F35" s="6">
        <v>3623698</v>
      </c>
      <c r="G35" s="6">
        <v>0</v>
      </c>
      <c r="H35" s="6">
        <v>12832168</v>
      </c>
      <c r="I35" s="6">
        <v>0</v>
      </c>
      <c r="J35" s="6">
        <v>739980</v>
      </c>
      <c r="K35" s="6">
        <v>343917</v>
      </c>
      <c r="L35" s="6">
        <f t="shared" si="0"/>
        <v>171958.46</v>
      </c>
      <c r="M35" s="7">
        <f t="shared" si="1"/>
        <v>17195846</v>
      </c>
    </row>
    <row r="36" spans="1:13" x14ac:dyDescent="0.25">
      <c r="A36" t="s">
        <v>1423</v>
      </c>
      <c r="B36" t="s">
        <v>1424</v>
      </c>
      <c r="C36" t="s">
        <v>1185</v>
      </c>
      <c r="D36" t="s">
        <v>631</v>
      </c>
      <c r="E36" s="6">
        <v>0</v>
      </c>
      <c r="F36" s="6">
        <v>357508</v>
      </c>
      <c r="G36" s="6">
        <v>0</v>
      </c>
      <c r="H36" s="6">
        <v>22317780</v>
      </c>
      <c r="I36" s="6">
        <v>0</v>
      </c>
      <c r="J36" s="6">
        <v>2879526</v>
      </c>
      <c r="K36" s="6">
        <v>511096</v>
      </c>
      <c r="L36" s="6">
        <f t="shared" si="0"/>
        <v>255548.14</v>
      </c>
      <c r="M36" s="7">
        <f t="shared" si="1"/>
        <v>25554814</v>
      </c>
    </row>
    <row r="37" spans="1:13" x14ac:dyDescent="0.25">
      <c r="A37" t="s">
        <v>1423</v>
      </c>
      <c r="B37" t="s">
        <v>1424</v>
      </c>
      <c r="C37" t="s">
        <v>1186</v>
      </c>
      <c r="D37" t="s">
        <v>632</v>
      </c>
      <c r="E37" s="6">
        <v>0</v>
      </c>
      <c r="F37" s="6">
        <v>48139154</v>
      </c>
      <c r="G37" s="6">
        <v>0</v>
      </c>
      <c r="H37" s="6">
        <v>40173429</v>
      </c>
      <c r="I37" s="6">
        <v>0</v>
      </c>
      <c r="J37" s="6">
        <v>980472</v>
      </c>
      <c r="K37" s="6">
        <v>1785861</v>
      </c>
      <c r="L37" s="6">
        <f t="shared" si="0"/>
        <v>892930.55</v>
      </c>
      <c r="M37" s="7">
        <f t="shared" si="1"/>
        <v>89293055</v>
      </c>
    </row>
    <row r="38" spans="1:13" x14ac:dyDescent="0.25">
      <c r="A38" t="s">
        <v>1423</v>
      </c>
      <c r="B38" t="s">
        <v>1424</v>
      </c>
      <c r="C38" t="s">
        <v>1187</v>
      </c>
      <c r="D38" t="s">
        <v>76</v>
      </c>
      <c r="E38" s="6">
        <v>0</v>
      </c>
      <c r="F38" s="6">
        <v>6792646</v>
      </c>
      <c r="G38" s="6">
        <v>18590398</v>
      </c>
      <c r="H38" s="6">
        <v>43097883</v>
      </c>
      <c r="I38" s="6">
        <v>0</v>
      </c>
      <c r="J38" s="6">
        <v>406989</v>
      </c>
      <c r="K38" s="6">
        <v>1377759</v>
      </c>
      <c r="L38" s="6">
        <f t="shared" si="0"/>
        <v>688879.16</v>
      </c>
      <c r="M38" s="7">
        <f t="shared" si="1"/>
        <v>68887916</v>
      </c>
    </row>
    <row r="39" spans="1:13" x14ac:dyDescent="0.25">
      <c r="A39" t="s">
        <v>1423</v>
      </c>
      <c r="B39" t="s">
        <v>1424</v>
      </c>
      <c r="C39" t="s">
        <v>1188</v>
      </c>
      <c r="D39" t="s">
        <v>633</v>
      </c>
      <c r="E39" s="6">
        <v>1430148</v>
      </c>
      <c r="F39" s="6">
        <v>0</v>
      </c>
      <c r="G39" s="6">
        <v>0</v>
      </c>
      <c r="H39" s="6">
        <v>19724852</v>
      </c>
      <c r="I39" s="6">
        <v>0</v>
      </c>
      <c r="J39" s="6">
        <v>800000</v>
      </c>
      <c r="K39" s="6">
        <v>435117</v>
      </c>
      <c r="L39" s="6">
        <f t="shared" si="0"/>
        <v>219550</v>
      </c>
      <c r="M39" s="7">
        <f t="shared" si="1"/>
        <v>21955000</v>
      </c>
    </row>
    <row r="40" spans="1:13" x14ac:dyDescent="0.25">
      <c r="A40" t="s">
        <v>1423</v>
      </c>
      <c r="B40" t="s">
        <v>1424</v>
      </c>
      <c r="C40" t="s">
        <v>1189</v>
      </c>
      <c r="D40" t="s">
        <v>1368</v>
      </c>
      <c r="E40" s="6">
        <v>0</v>
      </c>
      <c r="F40" s="6">
        <v>8580184</v>
      </c>
      <c r="G40" s="6">
        <v>0</v>
      </c>
      <c r="H40" s="6">
        <v>25394816</v>
      </c>
      <c r="I40" s="6">
        <v>0</v>
      </c>
      <c r="J40" s="6">
        <v>0</v>
      </c>
      <c r="K40" s="6">
        <v>679500</v>
      </c>
      <c r="L40" s="6">
        <f t="shared" si="0"/>
        <v>339750</v>
      </c>
      <c r="M40" s="7">
        <f t="shared" si="1"/>
        <v>33975000</v>
      </c>
    </row>
    <row r="41" spans="1:13" x14ac:dyDescent="0.25">
      <c r="A41" t="s">
        <v>1423</v>
      </c>
      <c r="B41" t="s">
        <v>1424</v>
      </c>
      <c r="C41" t="s">
        <v>1190</v>
      </c>
      <c r="D41" t="s">
        <v>636</v>
      </c>
      <c r="E41" s="6">
        <v>0</v>
      </c>
      <c r="F41" s="6">
        <v>0</v>
      </c>
      <c r="G41" s="6">
        <v>0</v>
      </c>
      <c r="H41" s="6">
        <v>82487250</v>
      </c>
      <c r="I41" s="6">
        <v>0</v>
      </c>
      <c r="J41" s="6">
        <v>0</v>
      </c>
      <c r="K41" s="6">
        <v>1657981</v>
      </c>
      <c r="L41" s="6">
        <f t="shared" si="0"/>
        <v>824872.5</v>
      </c>
      <c r="M41" s="7">
        <f t="shared" si="1"/>
        <v>82487250</v>
      </c>
    </row>
    <row r="42" spans="1:13" x14ac:dyDescent="0.25">
      <c r="A42" t="s">
        <v>1423</v>
      </c>
      <c r="B42" t="s">
        <v>1424</v>
      </c>
      <c r="C42" t="s">
        <v>1191</v>
      </c>
      <c r="D42" t="s">
        <v>637</v>
      </c>
      <c r="E42" s="6">
        <v>0</v>
      </c>
      <c r="F42" s="6">
        <v>0</v>
      </c>
      <c r="G42" s="6">
        <v>0</v>
      </c>
      <c r="H42" s="6">
        <v>37611434</v>
      </c>
      <c r="I42" s="6">
        <v>0</v>
      </c>
      <c r="J42" s="6">
        <v>462487</v>
      </c>
      <c r="K42" s="6">
        <v>520878</v>
      </c>
      <c r="L42" s="6">
        <f t="shared" si="0"/>
        <v>380739.21</v>
      </c>
      <c r="M42" s="7">
        <f t="shared" si="1"/>
        <v>38073921</v>
      </c>
    </row>
    <row r="43" spans="1:13" x14ac:dyDescent="0.25">
      <c r="A43" t="s">
        <v>1423</v>
      </c>
      <c r="B43" t="s">
        <v>1424</v>
      </c>
      <c r="C43" t="s">
        <v>1192</v>
      </c>
      <c r="D43" t="s">
        <v>892</v>
      </c>
      <c r="E43" s="6">
        <v>0</v>
      </c>
      <c r="F43" s="6">
        <v>0</v>
      </c>
      <c r="G43" s="6">
        <v>0</v>
      </c>
      <c r="H43" s="6">
        <v>11041511</v>
      </c>
      <c r="I43" s="6">
        <v>0</v>
      </c>
      <c r="J43" s="6">
        <v>0</v>
      </c>
      <c r="K43" s="6">
        <v>220830</v>
      </c>
      <c r="L43" s="6">
        <f t="shared" si="0"/>
        <v>110415.11</v>
      </c>
      <c r="M43" s="7">
        <f t="shared" si="1"/>
        <v>11041511</v>
      </c>
    </row>
    <row r="44" spans="1:13" x14ac:dyDescent="0.25">
      <c r="A44" t="s">
        <v>1423</v>
      </c>
      <c r="B44" t="s">
        <v>1424</v>
      </c>
      <c r="C44" t="s">
        <v>1193</v>
      </c>
      <c r="D44" t="s">
        <v>638</v>
      </c>
      <c r="E44" s="6">
        <v>0</v>
      </c>
      <c r="F44" s="6">
        <v>5060133</v>
      </c>
      <c r="G44" s="6">
        <v>0</v>
      </c>
      <c r="H44" s="6">
        <v>4222739</v>
      </c>
      <c r="I44" s="6">
        <v>0</v>
      </c>
      <c r="J44" s="6">
        <v>0</v>
      </c>
      <c r="K44" s="6">
        <v>185657</v>
      </c>
      <c r="L44" s="6">
        <f t="shared" si="0"/>
        <v>92828.72</v>
      </c>
      <c r="M44" s="7">
        <f t="shared" si="1"/>
        <v>9282872</v>
      </c>
    </row>
    <row r="45" spans="1:13" x14ac:dyDescent="0.25">
      <c r="A45" t="s">
        <v>1423</v>
      </c>
      <c r="B45" t="s">
        <v>1424</v>
      </c>
      <c r="C45" t="s">
        <v>1194</v>
      </c>
      <c r="D45" t="s">
        <v>639</v>
      </c>
      <c r="E45" s="6">
        <v>0</v>
      </c>
      <c r="F45" s="6">
        <v>20021443</v>
      </c>
      <c r="G45" s="6">
        <v>0</v>
      </c>
      <c r="H45" s="6">
        <v>45324889</v>
      </c>
      <c r="I45" s="6">
        <v>0</v>
      </c>
      <c r="J45" s="6">
        <v>300000</v>
      </c>
      <c r="K45" s="6">
        <v>1312927</v>
      </c>
      <c r="L45" s="6">
        <f t="shared" si="0"/>
        <v>656463.32000000007</v>
      </c>
      <c r="M45" s="7">
        <f t="shared" si="1"/>
        <v>65646332</v>
      </c>
    </row>
    <row r="46" spans="1:13" x14ac:dyDescent="0.25">
      <c r="A46" t="s">
        <v>1423</v>
      </c>
      <c r="B46" t="s">
        <v>1424</v>
      </c>
      <c r="C46" t="s">
        <v>1195</v>
      </c>
      <c r="D46" t="s">
        <v>15</v>
      </c>
      <c r="E46" s="6">
        <v>0</v>
      </c>
      <c r="F46" s="6">
        <v>255886</v>
      </c>
      <c r="G46" s="6">
        <v>0</v>
      </c>
      <c r="H46" s="6">
        <v>6333164</v>
      </c>
      <c r="I46" s="6">
        <v>0</v>
      </c>
      <c r="J46" s="6">
        <v>786229</v>
      </c>
      <c r="K46" s="6">
        <v>113091</v>
      </c>
      <c r="L46" s="6">
        <f t="shared" si="0"/>
        <v>73752.790000000008</v>
      </c>
      <c r="M46" s="7">
        <f t="shared" si="1"/>
        <v>7375279</v>
      </c>
    </row>
    <row r="47" spans="1:13" x14ac:dyDescent="0.25">
      <c r="A47" t="s">
        <v>1423</v>
      </c>
      <c r="B47" t="s">
        <v>1424</v>
      </c>
      <c r="C47" t="s">
        <v>1196</v>
      </c>
      <c r="D47" t="s">
        <v>319</v>
      </c>
      <c r="E47" s="6">
        <v>0</v>
      </c>
      <c r="F47" s="6">
        <v>0</v>
      </c>
      <c r="G47" s="6">
        <v>0</v>
      </c>
      <c r="H47" s="6">
        <v>21775000</v>
      </c>
      <c r="I47" s="6">
        <v>0</v>
      </c>
      <c r="J47" s="6">
        <v>0</v>
      </c>
      <c r="K47" s="6">
        <v>435500</v>
      </c>
      <c r="L47" s="6">
        <f t="shared" si="0"/>
        <v>217750</v>
      </c>
      <c r="M47" s="7">
        <f t="shared" si="1"/>
        <v>21775000</v>
      </c>
    </row>
    <row r="48" spans="1:13" x14ac:dyDescent="0.25">
      <c r="A48" t="s">
        <v>1423</v>
      </c>
      <c r="B48" t="s">
        <v>1424</v>
      </c>
      <c r="C48" t="s">
        <v>1197</v>
      </c>
      <c r="D48" t="s">
        <v>1369</v>
      </c>
      <c r="E48" s="6">
        <v>0</v>
      </c>
      <c r="F48" s="6">
        <v>0</v>
      </c>
      <c r="G48" s="6">
        <v>0</v>
      </c>
      <c r="H48" s="6">
        <v>1225000</v>
      </c>
      <c r="I48" s="6">
        <v>0</v>
      </c>
      <c r="J48" s="6">
        <v>0</v>
      </c>
      <c r="K48" s="6">
        <v>24379</v>
      </c>
      <c r="L48" s="6">
        <f t="shared" si="0"/>
        <v>12250</v>
      </c>
      <c r="M48" s="7">
        <f t="shared" si="1"/>
        <v>1225000</v>
      </c>
    </row>
    <row r="49" spans="1:13" x14ac:dyDescent="0.25">
      <c r="A49" t="s">
        <v>1423</v>
      </c>
      <c r="B49" t="s">
        <v>1424</v>
      </c>
      <c r="C49" t="s">
        <v>1198</v>
      </c>
      <c r="D49" t="s">
        <v>1370</v>
      </c>
      <c r="E49" s="6">
        <v>5594482</v>
      </c>
      <c r="F49" s="6">
        <v>744824</v>
      </c>
      <c r="G49" s="6">
        <v>164453524</v>
      </c>
      <c r="H49" s="6">
        <v>40187187</v>
      </c>
      <c r="I49" s="6">
        <v>0</v>
      </c>
      <c r="J49" s="6">
        <v>1749496</v>
      </c>
      <c r="K49" s="6">
        <v>4254590</v>
      </c>
      <c r="L49" s="6">
        <f t="shared" si="0"/>
        <v>2127295.13</v>
      </c>
      <c r="M49" s="7">
        <f t="shared" si="1"/>
        <v>212729513</v>
      </c>
    </row>
    <row r="50" spans="1:13" x14ac:dyDescent="0.25">
      <c r="A50" t="s">
        <v>1423</v>
      </c>
      <c r="B50" t="s">
        <v>1424</v>
      </c>
      <c r="C50" t="s">
        <v>1199</v>
      </c>
      <c r="D50" t="s">
        <v>893</v>
      </c>
      <c r="E50" s="6">
        <v>0</v>
      </c>
      <c r="F50" s="6">
        <v>0</v>
      </c>
      <c r="G50" s="6">
        <v>0</v>
      </c>
      <c r="H50" s="6">
        <v>5539859</v>
      </c>
      <c r="I50" s="6">
        <v>0</v>
      </c>
      <c r="J50" s="6">
        <v>0</v>
      </c>
      <c r="K50" s="6">
        <v>0</v>
      </c>
      <c r="L50" s="6">
        <f t="shared" si="0"/>
        <v>55398.590000000004</v>
      </c>
      <c r="M50" s="7">
        <f t="shared" si="1"/>
        <v>5539859</v>
      </c>
    </row>
    <row r="51" spans="1:13" x14ac:dyDescent="0.25">
      <c r="A51" t="s">
        <v>1423</v>
      </c>
      <c r="B51" t="s">
        <v>1424</v>
      </c>
      <c r="C51" t="s">
        <v>1200</v>
      </c>
      <c r="D51" t="s">
        <v>644</v>
      </c>
      <c r="E51" s="6">
        <v>0</v>
      </c>
      <c r="F51" s="6">
        <v>1358409</v>
      </c>
      <c r="G51" s="6">
        <v>0</v>
      </c>
      <c r="H51" s="6">
        <v>2077195</v>
      </c>
      <c r="I51" s="6">
        <v>0</v>
      </c>
      <c r="J51" s="6">
        <v>0</v>
      </c>
      <c r="K51" s="6">
        <v>64222</v>
      </c>
      <c r="L51" s="6">
        <f t="shared" si="0"/>
        <v>34356.04</v>
      </c>
      <c r="M51" s="7">
        <f t="shared" si="1"/>
        <v>3435604</v>
      </c>
    </row>
    <row r="52" spans="1:13" x14ac:dyDescent="0.25">
      <c r="A52" t="s">
        <v>1423</v>
      </c>
      <c r="B52" t="s">
        <v>1424</v>
      </c>
      <c r="C52" t="s">
        <v>1201</v>
      </c>
      <c r="D52" t="s">
        <v>1371</v>
      </c>
      <c r="E52" s="6">
        <v>0</v>
      </c>
      <c r="F52" s="6">
        <v>0</v>
      </c>
      <c r="G52" s="6">
        <v>0</v>
      </c>
      <c r="H52" s="6">
        <v>17759507</v>
      </c>
      <c r="I52" s="6">
        <v>0</v>
      </c>
      <c r="J52" s="6">
        <v>0</v>
      </c>
      <c r="K52" s="6">
        <v>355190</v>
      </c>
      <c r="L52" s="6">
        <f t="shared" si="0"/>
        <v>177595.07</v>
      </c>
      <c r="M52" s="7">
        <f t="shared" si="1"/>
        <v>17759507</v>
      </c>
    </row>
    <row r="53" spans="1:13" x14ac:dyDescent="0.25">
      <c r="A53" t="s">
        <v>1423</v>
      </c>
      <c r="B53" t="s">
        <v>1424</v>
      </c>
      <c r="C53" t="s">
        <v>1202</v>
      </c>
      <c r="D53" t="s">
        <v>646</v>
      </c>
      <c r="E53" s="6">
        <v>0</v>
      </c>
      <c r="F53" s="6">
        <v>0</v>
      </c>
      <c r="G53" s="6">
        <v>0</v>
      </c>
      <c r="H53" s="6">
        <v>300000</v>
      </c>
      <c r="I53" s="6">
        <v>0</v>
      </c>
      <c r="J53" s="6">
        <v>0</v>
      </c>
      <c r="K53" s="6">
        <v>0</v>
      </c>
      <c r="L53" s="6">
        <f t="shared" si="0"/>
        <v>3000</v>
      </c>
      <c r="M53" s="7">
        <f t="shared" si="1"/>
        <v>300000</v>
      </c>
    </row>
    <row r="54" spans="1:13" x14ac:dyDescent="0.25">
      <c r="A54" t="s">
        <v>1423</v>
      </c>
      <c r="B54" t="s">
        <v>1424</v>
      </c>
      <c r="C54" t="s">
        <v>1203</v>
      </c>
      <c r="D54" t="s">
        <v>1372</v>
      </c>
      <c r="E54" s="6">
        <v>0</v>
      </c>
      <c r="F54" s="6">
        <v>88379147</v>
      </c>
      <c r="G54" s="6">
        <v>0</v>
      </c>
      <c r="H54" s="6">
        <v>95207336</v>
      </c>
      <c r="I54" s="6">
        <v>0</v>
      </c>
      <c r="J54" s="6">
        <v>0</v>
      </c>
      <c r="K54" s="6">
        <v>2427888</v>
      </c>
      <c r="L54" s="6">
        <f t="shared" si="0"/>
        <v>1835864.83</v>
      </c>
      <c r="M54" s="7">
        <f t="shared" si="1"/>
        <v>183586483</v>
      </c>
    </row>
    <row r="55" spans="1:13" x14ac:dyDescent="0.25">
      <c r="A55" t="s">
        <v>1423</v>
      </c>
      <c r="B55" t="s">
        <v>1424</v>
      </c>
      <c r="C55" t="s">
        <v>1204</v>
      </c>
      <c r="D55" t="s">
        <v>1373</v>
      </c>
      <c r="E55" s="6">
        <v>0</v>
      </c>
      <c r="F55" s="6">
        <v>3595166</v>
      </c>
      <c r="G55" s="6">
        <v>0</v>
      </c>
      <c r="H55" s="6">
        <v>18583047</v>
      </c>
      <c r="I55" s="6">
        <v>0</v>
      </c>
      <c r="J55" s="6">
        <v>0</v>
      </c>
      <c r="K55" s="6">
        <v>0</v>
      </c>
      <c r="L55" s="6">
        <f t="shared" si="0"/>
        <v>221782.13</v>
      </c>
      <c r="M55" s="7">
        <f t="shared" si="1"/>
        <v>22178213</v>
      </c>
    </row>
    <row r="56" spans="1:13" x14ac:dyDescent="0.25">
      <c r="A56" t="s">
        <v>1423</v>
      </c>
      <c r="B56" t="s">
        <v>1424</v>
      </c>
      <c r="C56" t="s">
        <v>1205</v>
      </c>
      <c r="D56" t="s">
        <v>650</v>
      </c>
      <c r="E56" s="6">
        <v>0</v>
      </c>
      <c r="F56" s="6">
        <v>0</v>
      </c>
      <c r="G56" s="6">
        <v>0</v>
      </c>
      <c r="H56" s="6">
        <v>9525000</v>
      </c>
      <c r="I56" s="6">
        <v>0</v>
      </c>
      <c r="J56" s="6">
        <v>0</v>
      </c>
      <c r="K56" s="6">
        <v>0</v>
      </c>
      <c r="L56" s="6">
        <f t="shared" si="0"/>
        <v>95250</v>
      </c>
      <c r="M56" s="7">
        <f t="shared" si="1"/>
        <v>9525000</v>
      </c>
    </row>
    <row r="57" spans="1:13" x14ac:dyDescent="0.25">
      <c r="A57" t="s">
        <v>1423</v>
      </c>
      <c r="B57" t="s">
        <v>1424</v>
      </c>
      <c r="C57" t="s">
        <v>1206</v>
      </c>
      <c r="D57" t="s">
        <v>651</v>
      </c>
      <c r="E57" s="6">
        <v>1489340</v>
      </c>
      <c r="F57" s="6">
        <v>0</v>
      </c>
      <c r="G57" s="6">
        <v>0</v>
      </c>
      <c r="H57" s="6">
        <v>26290000</v>
      </c>
      <c r="I57" s="6">
        <v>0</v>
      </c>
      <c r="J57" s="6">
        <v>0</v>
      </c>
      <c r="K57" s="6">
        <v>555587</v>
      </c>
      <c r="L57" s="6">
        <f t="shared" si="0"/>
        <v>277793.40000000002</v>
      </c>
      <c r="M57" s="7">
        <f t="shared" si="1"/>
        <v>27779340</v>
      </c>
    </row>
    <row r="58" spans="1:13" x14ac:dyDescent="0.25">
      <c r="A58" t="s">
        <v>1423</v>
      </c>
      <c r="B58" t="s">
        <v>1424</v>
      </c>
      <c r="C58" t="s">
        <v>1207</v>
      </c>
      <c r="D58" t="s">
        <v>652</v>
      </c>
      <c r="E58" s="6">
        <v>0</v>
      </c>
      <c r="F58" s="6">
        <v>33701435</v>
      </c>
      <c r="G58" s="6">
        <v>0</v>
      </c>
      <c r="H58" s="6">
        <v>5485098</v>
      </c>
      <c r="I58" s="6">
        <v>0</v>
      </c>
      <c r="J58" s="6">
        <v>0</v>
      </c>
      <c r="K58" s="6">
        <v>774525</v>
      </c>
      <c r="L58" s="6">
        <f t="shared" si="0"/>
        <v>391865.33</v>
      </c>
      <c r="M58" s="7">
        <f t="shared" si="1"/>
        <v>39186533</v>
      </c>
    </row>
    <row r="59" spans="1:13" x14ac:dyDescent="0.25">
      <c r="A59" t="s">
        <v>1423</v>
      </c>
      <c r="B59" t="s">
        <v>1424</v>
      </c>
      <c r="C59" t="s">
        <v>1208</v>
      </c>
      <c r="D59" t="s">
        <v>653</v>
      </c>
      <c r="E59" s="6">
        <v>0</v>
      </c>
      <c r="F59" s="6">
        <v>1120038</v>
      </c>
      <c r="G59" s="6">
        <v>0</v>
      </c>
      <c r="H59" s="6">
        <v>31883794</v>
      </c>
      <c r="I59" s="6">
        <v>0</v>
      </c>
      <c r="J59" s="6">
        <v>0</v>
      </c>
      <c r="K59" s="6">
        <v>0</v>
      </c>
      <c r="L59" s="6">
        <f t="shared" si="0"/>
        <v>330038.32</v>
      </c>
      <c r="M59" s="7">
        <f t="shared" si="1"/>
        <v>33003832</v>
      </c>
    </row>
    <row r="60" spans="1:13" x14ac:dyDescent="0.25">
      <c r="A60" t="s">
        <v>1423</v>
      </c>
      <c r="B60" t="s">
        <v>1424</v>
      </c>
      <c r="C60" t="s">
        <v>1209</v>
      </c>
      <c r="D60" t="s">
        <v>654</v>
      </c>
      <c r="E60" s="6">
        <v>0</v>
      </c>
      <c r="F60" s="6">
        <v>112790</v>
      </c>
      <c r="G60" s="6">
        <v>0</v>
      </c>
      <c r="H60" s="6">
        <v>11290868</v>
      </c>
      <c r="I60" s="6">
        <v>0</v>
      </c>
      <c r="J60" s="6">
        <v>499494</v>
      </c>
      <c r="K60" s="6">
        <v>150000</v>
      </c>
      <c r="L60" s="6">
        <f t="shared" si="0"/>
        <v>119031.52</v>
      </c>
      <c r="M60" s="7">
        <f t="shared" si="1"/>
        <v>11903152</v>
      </c>
    </row>
    <row r="61" spans="1:13" x14ac:dyDescent="0.25">
      <c r="A61" t="s">
        <v>1423</v>
      </c>
      <c r="B61" t="s">
        <v>1424</v>
      </c>
      <c r="C61" t="s">
        <v>1210</v>
      </c>
      <c r="D61" t="s">
        <v>655</v>
      </c>
      <c r="E61" s="6">
        <v>0</v>
      </c>
      <c r="F61" s="6">
        <v>0</v>
      </c>
      <c r="G61" s="6">
        <v>0</v>
      </c>
      <c r="H61" s="6">
        <v>7959404</v>
      </c>
      <c r="I61" s="6">
        <v>0</v>
      </c>
      <c r="J61" s="6">
        <v>1109969</v>
      </c>
      <c r="K61" s="6">
        <v>181387</v>
      </c>
      <c r="L61" s="6">
        <f t="shared" si="0"/>
        <v>90693.73</v>
      </c>
      <c r="M61" s="7">
        <f t="shared" si="1"/>
        <v>9069373</v>
      </c>
    </row>
    <row r="62" spans="1:13" x14ac:dyDescent="0.25">
      <c r="A62" t="s">
        <v>1423</v>
      </c>
      <c r="B62" t="s">
        <v>1424</v>
      </c>
      <c r="C62" t="s">
        <v>1211</v>
      </c>
      <c r="D62" t="s">
        <v>656</v>
      </c>
      <c r="E62" s="6">
        <v>770000</v>
      </c>
      <c r="F62" s="6">
        <v>10600000</v>
      </c>
      <c r="G62" s="6">
        <v>0</v>
      </c>
      <c r="H62" s="6">
        <v>25155000</v>
      </c>
      <c r="I62" s="6">
        <v>0</v>
      </c>
      <c r="J62" s="6">
        <v>0</v>
      </c>
      <c r="K62" s="6">
        <v>730500</v>
      </c>
      <c r="L62" s="6">
        <f t="shared" si="0"/>
        <v>365250</v>
      </c>
      <c r="M62" s="7">
        <f t="shared" si="1"/>
        <v>36525000</v>
      </c>
    </row>
    <row r="63" spans="1:13" x14ac:dyDescent="0.25">
      <c r="A63" t="s">
        <v>1423</v>
      </c>
      <c r="B63" t="s">
        <v>1424</v>
      </c>
      <c r="C63" t="s">
        <v>1212</v>
      </c>
      <c r="D63" t="s">
        <v>657</v>
      </c>
      <c r="E63" s="6">
        <v>0</v>
      </c>
      <c r="F63" s="6">
        <v>1072523</v>
      </c>
      <c r="G63" s="6">
        <v>0</v>
      </c>
      <c r="H63" s="6">
        <v>48594449</v>
      </c>
      <c r="I63" s="6">
        <v>0</v>
      </c>
      <c r="J63" s="6">
        <v>647482</v>
      </c>
      <c r="K63" s="6">
        <v>1006289</v>
      </c>
      <c r="L63" s="6">
        <f t="shared" si="0"/>
        <v>503144.54000000004</v>
      </c>
      <c r="M63" s="7">
        <f t="shared" si="1"/>
        <v>50314454</v>
      </c>
    </row>
    <row r="64" spans="1:13" x14ac:dyDescent="0.25">
      <c r="A64" t="s">
        <v>1423</v>
      </c>
      <c r="B64" t="s">
        <v>1424</v>
      </c>
      <c r="C64" t="s">
        <v>1213</v>
      </c>
      <c r="D64" t="s">
        <v>658</v>
      </c>
      <c r="E64" s="6">
        <v>0</v>
      </c>
      <c r="F64" s="6">
        <v>0</v>
      </c>
      <c r="G64" s="6">
        <v>0</v>
      </c>
      <c r="H64" s="6">
        <v>11350000</v>
      </c>
      <c r="I64" s="6">
        <v>0</v>
      </c>
      <c r="J64" s="6">
        <v>0</v>
      </c>
      <c r="K64" s="6">
        <v>0</v>
      </c>
      <c r="L64" s="6">
        <f t="shared" si="0"/>
        <v>113500</v>
      </c>
      <c r="M64" s="7">
        <f t="shared" si="1"/>
        <v>11350000</v>
      </c>
    </row>
    <row r="65" spans="1:13" x14ac:dyDescent="0.25">
      <c r="A65" t="s">
        <v>1423</v>
      </c>
      <c r="B65" t="s">
        <v>1424</v>
      </c>
      <c r="C65" t="s">
        <v>1214</v>
      </c>
      <c r="D65" t="s">
        <v>1374</v>
      </c>
      <c r="E65" s="6">
        <v>6342292</v>
      </c>
      <c r="F65" s="6">
        <v>8808989</v>
      </c>
      <c r="G65" s="6">
        <v>0</v>
      </c>
      <c r="H65" s="6">
        <v>73994059</v>
      </c>
      <c r="I65" s="6">
        <v>0</v>
      </c>
      <c r="J65" s="6">
        <v>0</v>
      </c>
      <c r="K65" s="6">
        <v>1782907</v>
      </c>
      <c r="L65" s="6">
        <f t="shared" si="0"/>
        <v>891453.4</v>
      </c>
      <c r="M65" s="7">
        <f t="shared" si="1"/>
        <v>89145340</v>
      </c>
    </row>
    <row r="66" spans="1:13" x14ac:dyDescent="0.25">
      <c r="A66" t="s">
        <v>1423</v>
      </c>
      <c r="B66" t="s">
        <v>1424</v>
      </c>
      <c r="C66" t="s">
        <v>1215</v>
      </c>
      <c r="D66" t="s">
        <v>1375</v>
      </c>
      <c r="E66" s="6">
        <v>0</v>
      </c>
      <c r="F66" s="6">
        <v>0</v>
      </c>
      <c r="G66" s="6">
        <v>0</v>
      </c>
      <c r="H66" s="6">
        <v>3905146</v>
      </c>
      <c r="I66" s="6">
        <v>0</v>
      </c>
      <c r="J66" s="6">
        <v>0</v>
      </c>
      <c r="K66" s="6">
        <v>0</v>
      </c>
      <c r="L66" s="6">
        <f t="shared" si="0"/>
        <v>39051.46</v>
      </c>
      <c r="M66" s="7">
        <f t="shared" si="1"/>
        <v>3905146</v>
      </c>
    </row>
    <row r="67" spans="1:13" x14ac:dyDescent="0.25">
      <c r="A67" t="s">
        <v>1423</v>
      </c>
      <c r="B67" t="s">
        <v>1424</v>
      </c>
      <c r="C67" t="s">
        <v>1216</v>
      </c>
      <c r="D67" t="s">
        <v>1376</v>
      </c>
      <c r="E67" s="6">
        <v>0</v>
      </c>
      <c r="F67" s="6">
        <v>23562383</v>
      </c>
      <c r="G67" s="6">
        <v>0</v>
      </c>
      <c r="H67" s="6">
        <v>4192492</v>
      </c>
      <c r="I67" s="6">
        <v>0</v>
      </c>
      <c r="J67" s="6">
        <v>0</v>
      </c>
      <c r="K67" s="6">
        <v>0</v>
      </c>
      <c r="L67" s="6">
        <f t="shared" ref="L67:L130" si="2">SUM(E67:J67)*0.01</f>
        <v>277548.75</v>
      </c>
      <c r="M67" s="7">
        <f t="shared" ref="M67:M130" si="3">SUM(E67:J67)</f>
        <v>27754875</v>
      </c>
    </row>
    <row r="68" spans="1:13" x14ac:dyDescent="0.25">
      <c r="A68" t="s">
        <v>1423</v>
      </c>
      <c r="B68" t="s">
        <v>1424</v>
      </c>
      <c r="C68" t="s">
        <v>1217</v>
      </c>
      <c r="D68" t="s">
        <v>662</v>
      </c>
      <c r="E68" s="6">
        <v>0</v>
      </c>
      <c r="F68" s="6">
        <v>0</v>
      </c>
      <c r="G68" s="6">
        <v>0</v>
      </c>
      <c r="H68" s="6">
        <v>36025000</v>
      </c>
      <c r="I68" s="6">
        <v>0</v>
      </c>
      <c r="J68" s="6">
        <v>700000</v>
      </c>
      <c r="K68" s="6">
        <v>734500</v>
      </c>
      <c r="L68" s="6">
        <f t="shared" si="2"/>
        <v>367250</v>
      </c>
      <c r="M68" s="7">
        <f t="shared" si="3"/>
        <v>36725000</v>
      </c>
    </row>
    <row r="69" spans="1:13" x14ac:dyDescent="0.25">
      <c r="A69" t="s">
        <v>1423</v>
      </c>
      <c r="B69" t="s">
        <v>1424</v>
      </c>
      <c r="C69" t="s">
        <v>1218</v>
      </c>
      <c r="D69" t="s">
        <v>664</v>
      </c>
      <c r="E69" s="6">
        <v>0</v>
      </c>
      <c r="F69" s="6">
        <v>0</v>
      </c>
      <c r="G69" s="6">
        <v>0</v>
      </c>
      <c r="H69" s="6">
        <v>5734841</v>
      </c>
      <c r="I69" s="6">
        <v>0</v>
      </c>
      <c r="J69" s="6">
        <v>776978</v>
      </c>
      <c r="K69" s="6">
        <v>130237</v>
      </c>
      <c r="L69" s="6">
        <f t="shared" si="2"/>
        <v>65118.19</v>
      </c>
      <c r="M69" s="7">
        <f t="shared" si="3"/>
        <v>6511819</v>
      </c>
    </row>
    <row r="70" spans="1:13" x14ac:dyDescent="0.25">
      <c r="A70" t="s">
        <v>1423</v>
      </c>
      <c r="B70" t="s">
        <v>1424</v>
      </c>
      <c r="C70" t="s">
        <v>1219</v>
      </c>
      <c r="D70" t="s">
        <v>1377</v>
      </c>
      <c r="E70" s="6">
        <v>0</v>
      </c>
      <c r="F70" s="6">
        <v>7865000</v>
      </c>
      <c r="G70" s="6">
        <v>0</v>
      </c>
      <c r="H70" s="6">
        <v>24502333</v>
      </c>
      <c r="I70" s="6">
        <v>0</v>
      </c>
      <c r="J70" s="6">
        <v>0</v>
      </c>
      <c r="K70" s="6">
        <v>647312</v>
      </c>
      <c r="L70" s="6">
        <f t="shared" si="2"/>
        <v>323673.33</v>
      </c>
      <c r="M70" s="7">
        <f t="shared" si="3"/>
        <v>32367333</v>
      </c>
    </row>
    <row r="71" spans="1:13" x14ac:dyDescent="0.25">
      <c r="A71" t="s">
        <v>1423</v>
      </c>
      <c r="B71" t="s">
        <v>1424</v>
      </c>
      <c r="C71" t="s">
        <v>1220</v>
      </c>
      <c r="D71" t="s">
        <v>666</v>
      </c>
      <c r="E71" s="6">
        <v>21111692</v>
      </c>
      <c r="F71" s="6">
        <v>36896682</v>
      </c>
      <c r="G71" s="6">
        <v>0</v>
      </c>
      <c r="H71" s="6">
        <v>33584522</v>
      </c>
      <c r="I71" s="6">
        <v>0</v>
      </c>
      <c r="J71" s="6">
        <v>0</v>
      </c>
      <c r="K71" s="6">
        <v>1824102</v>
      </c>
      <c r="L71" s="6">
        <f t="shared" si="2"/>
        <v>915928.96</v>
      </c>
      <c r="M71" s="7">
        <f t="shared" si="3"/>
        <v>91592896</v>
      </c>
    </row>
    <row r="72" spans="1:13" x14ac:dyDescent="0.25">
      <c r="A72" t="s">
        <v>1423</v>
      </c>
      <c r="B72" t="s">
        <v>1424</v>
      </c>
      <c r="C72" t="s">
        <v>1221</v>
      </c>
      <c r="D72" t="s">
        <v>896</v>
      </c>
      <c r="E72" s="6">
        <v>2320804</v>
      </c>
      <c r="F72" s="6">
        <v>1179003</v>
      </c>
      <c r="G72" s="6">
        <v>0</v>
      </c>
      <c r="H72" s="6">
        <v>37137693</v>
      </c>
      <c r="I72" s="6">
        <v>0</v>
      </c>
      <c r="J72" s="6">
        <v>0</v>
      </c>
      <c r="K72" s="6">
        <v>811652</v>
      </c>
      <c r="L72" s="6">
        <f t="shared" si="2"/>
        <v>406375</v>
      </c>
      <c r="M72" s="7">
        <f t="shared" si="3"/>
        <v>40637500</v>
      </c>
    </row>
    <row r="73" spans="1:13" x14ac:dyDescent="0.25">
      <c r="A73" t="s">
        <v>1423</v>
      </c>
      <c r="B73" t="s">
        <v>1424</v>
      </c>
      <c r="C73" t="s">
        <v>1222</v>
      </c>
      <c r="D73" t="s">
        <v>668</v>
      </c>
      <c r="E73" s="6">
        <v>3868000</v>
      </c>
      <c r="F73" s="6">
        <v>810500</v>
      </c>
      <c r="G73" s="6">
        <v>0</v>
      </c>
      <c r="H73" s="6">
        <v>181336750</v>
      </c>
      <c r="I73" s="6">
        <v>0</v>
      </c>
      <c r="J73" s="6">
        <v>368375</v>
      </c>
      <c r="K73" s="6">
        <v>3711463</v>
      </c>
      <c r="L73" s="6">
        <f t="shared" si="2"/>
        <v>1863836.25</v>
      </c>
      <c r="M73" s="7">
        <f t="shared" si="3"/>
        <v>186383625</v>
      </c>
    </row>
    <row r="74" spans="1:13" x14ac:dyDescent="0.25">
      <c r="A74" t="s">
        <v>1423</v>
      </c>
      <c r="B74" t="s">
        <v>1424</v>
      </c>
      <c r="C74" t="s">
        <v>1223</v>
      </c>
      <c r="D74" t="s">
        <v>1378</v>
      </c>
      <c r="E74" s="6">
        <v>0</v>
      </c>
      <c r="F74" s="6">
        <v>0</v>
      </c>
      <c r="G74" s="6">
        <v>0</v>
      </c>
      <c r="H74" s="6">
        <v>10941859</v>
      </c>
      <c r="I74" s="6">
        <v>0</v>
      </c>
      <c r="J74" s="6">
        <v>192500</v>
      </c>
      <c r="K74" s="6">
        <v>0</v>
      </c>
      <c r="L74" s="6">
        <f t="shared" si="2"/>
        <v>111343.59</v>
      </c>
      <c r="M74" s="7">
        <f t="shared" si="3"/>
        <v>11134359</v>
      </c>
    </row>
    <row r="75" spans="1:13" x14ac:dyDescent="0.25">
      <c r="A75" t="s">
        <v>1423</v>
      </c>
      <c r="B75" t="s">
        <v>1424</v>
      </c>
      <c r="C75" t="s">
        <v>1224</v>
      </c>
      <c r="D75" t="s">
        <v>669</v>
      </c>
      <c r="E75" s="6">
        <v>0</v>
      </c>
      <c r="F75" s="6">
        <v>0</v>
      </c>
      <c r="G75" s="6">
        <v>0</v>
      </c>
      <c r="H75" s="6">
        <v>2212882</v>
      </c>
      <c r="I75" s="6">
        <v>0</v>
      </c>
      <c r="J75" s="6">
        <v>0</v>
      </c>
      <c r="K75" s="6">
        <v>36629</v>
      </c>
      <c r="L75" s="6">
        <f t="shared" si="2"/>
        <v>22128.82</v>
      </c>
      <c r="M75" s="7">
        <f t="shared" si="3"/>
        <v>2212882</v>
      </c>
    </row>
    <row r="76" spans="1:13" x14ac:dyDescent="0.25">
      <c r="A76" t="s">
        <v>1423</v>
      </c>
      <c r="B76" t="s">
        <v>1424</v>
      </c>
      <c r="C76" t="s">
        <v>1225</v>
      </c>
      <c r="D76" t="s">
        <v>89</v>
      </c>
      <c r="E76" s="6">
        <v>0</v>
      </c>
      <c r="F76" s="6">
        <v>0</v>
      </c>
      <c r="G76" s="6">
        <v>0</v>
      </c>
      <c r="H76" s="6">
        <v>15731382</v>
      </c>
      <c r="I76" s="6">
        <v>0</v>
      </c>
      <c r="J76" s="6">
        <v>0</v>
      </c>
      <c r="K76" s="6">
        <v>299999</v>
      </c>
      <c r="L76" s="6">
        <f t="shared" si="2"/>
        <v>157313.82</v>
      </c>
      <c r="M76" s="7">
        <f t="shared" si="3"/>
        <v>15731382</v>
      </c>
    </row>
    <row r="77" spans="1:13" x14ac:dyDescent="0.25">
      <c r="A77" t="s">
        <v>1423</v>
      </c>
      <c r="B77" t="s">
        <v>1424</v>
      </c>
      <c r="C77" t="s">
        <v>1226</v>
      </c>
      <c r="D77" t="s">
        <v>671</v>
      </c>
      <c r="E77" s="6">
        <v>301523</v>
      </c>
      <c r="F77" s="6">
        <v>0</v>
      </c>
      <c r="G77" s="6">
        <v>0</v>
      </c>
      <c r="H77" s="6">
        <v>25287732</v>
      </c>
      <c r="I77" s="6">
        <v>0</v>
      </c>
      <c r="J77" s="6">
        <v>175745</v>
      </c>
      <c r="K77" s="6">
        <v>515300</v>
      </c>
      <c r="L77" s="6">
        <f t="shared" si="2"/>
        <v>257650</v>
      </c>
      <c r="M77" s="7">
        <f t="shared" si="3"/>
        <v>25765000</v>
      </c>
    </row>
    <row r="78" spans="1:13" x14ac:dyDescent="0.25">
      <c r="A78" t="s">
        <v>1423</v>
      </c>
      <c r="B78" t="s">
        <v>1424</v>
      </c>
      <c r="C78" t="s">
        <v>1227</v>
      </c>
      <c r="D78" t="s">
        <v>1379</v>
      </c>
      <c r="E78" s="6">
        <v>3357442</v>
      </c>
      <c r="F78" s="6">
        <v>2000000</v>
      </c>
      <c r="G78" s="6">
        <v>0</v>
      </c>
      <c r="H78" s="6">
        <v>73383414</v>
      </c>
      <c r="I78" s="6">
        <v>0</v>
      </c>
      <c r="J78" s="6">
        <v>0</v>
      </c>
      <c r="K78" s="6">
        <v>1574818</v>
      </c>
      <c r="L78" s="6">
        <f t="shared" si="2"/>
        <v>787408.56</v>
      </c>
      <c r="M78" s="7">
        <f t="shared" si="3"/>
        <v>78740856</v>
      </c>
    </row>
    <row r="79" spans="1:13" x14ac:dyDescent="0.25">
      <c r="A79" t="s">
        <v>1423</v>
      </c>
      <c r="B79" t="s">
        <v>1424</v>
      </c>
      <c r="C79" t="s">
        <v>1228</v>
      </c>
      <c r="D79" t="s">
        <v>672</v>
      </c>
      <c r="E79" s="6">
        <v>18801570</v>
      </c>
      <c r="F79" s="6">
        <v>8579758</v>
      </c>
      <c r="G79" s="6">
        <v>0</v>
      </c>
      <c r="H79" s="6">
        <v>33953703</v>
      </c>
      <c r="I79" s="6">
        <v>0</v>
      </c>
      <c r="J79" s="6">
        <v>0</v>
      </c>
      <c r="K79" s="6">
        <v>1221360</v>
      </c>
      <c r="L79" s="6">
        <f t="shared" si="2"/>
        <v>613350.31000000006</v>
      </c>
      <c r="M79" s="7">
        <f t="shared" si="3"/>
        <v>61335031</v>
      </c>
    </row>
    <row r="80" spans="1:13" x14ac:dyDescent="0.25">
      <c r="A80" t="s">
        <v>1423</v>
      </c>
      <c r="B80" t="s">
        <v>1424</v>
      </c>
      <c r="C80" t="s">
        <v>1229</v>
      </c>
      <c r="D80" t="s">
        <v>1380</v>
      </c>
      <c r="E80" s="6">
        <v>0</v>
      </c>
      <c r="F80" s="6">
        <v>0</v>
      </c>
      <c r="G80" s="6">
        <v>0</v>
      </c>
      <c r="H80" s="6">
        <v>5326438</v>
      </c>
      <c r="I80" s="6">
        <v>0</v>
      </c>
      <c r="J80" s="6">
        <v>217962</v>
      </c>
      <c r="K80" s="6">
        <v>0</v>
      </c>
      <c r="L80" s="6">
        <f t="shared" si="2"/>
        <v>55444</v>
      </c>
      <c r="M80" s="7">
        <f t="shared" si="3"/>
        <v>5544400</v>
      </c>
    </row>
    <row r="81" spans="1:13" x14ac:dyDescent="0.25">
      <c r="A81" t="s">
        <v>1423</v>
      </c>
      <c r="B81" t="s">
        <v>1424</v>
      </c>
      <c r="C81" t="s">
        <v>1230</v>
      </c>
      <c r="D81" t="s">
        <v>1381</v>
      </c>
      <c r="E81" s="6">
        <v>0</v>
      </c>
      <c r="F81" s="6">
        <v>2997000</v>
      </c>
      <c r="G81" s="6">
        <v>0</v>
      </c>
      <c r="H81" s="6">
        <v>6192836</v>
      </c>
      <c r="I81" s="6">
        <v>0</v>
      </c>
      <c r="J81" s="6">
        <v>1609914</v>
      </c>
      <c r="K81" s="6">
        <v>0</v>
      </c>
      <c r="L81" s="6">
        <f t="shared" si="2"/>
        <v>107997.5</v>
      </c>
      <c r="M81" s="7">
        <f t="shared" si="3"/>
        <v>10799750</v>
      </c>
    </row>
    <row r="82" spans="1:13" x14ac:dyDescent="0.25">
      <c r="A82" t="s">
        <v>1423</v>
      </c>
      <c r="B82" t="s">
        <v>1424</v>
      </c>
      <c r="C82" t="s">
        <v>1231</v>
      </c>
      <c r="D82" t="s">
        <v>1382</v>
      </c>
      <c r="E82" s="6">
        <v>15404020</v>
      </c>
      <c r="F82" s="6">
        <v>9255998</v>
      </c>
      <c r="G82" s="6">
        <v>0</v>
      </c>
      <c r="H82" s="6">
        <v>0</v>
      </c>
      <c r="I82" s="6">
        <v>0</v>
      </c>
      <c r="J82" s="6">
        <v>0</v>
      </c>
      <c r="K82" s="6">
        <v>493000</v>
      </c>
      <c r="L82" s="6">
        <f t="shared" si="2"/>
        <v>246600.18</v>
      </c>
      <c r="M82" s="7">
        <f t="shared" si="3"/>
        <v>24660018</v>
      </c>
    </row>
    <row r="83" spans="1:13" x14ac:dyDescent="0.25">
      <c r="A83" t="s">
        <v>1423</v>
      </c>
      <c r="B83" t="s">
        <v>1424</v>
      </c>
      <c r="C83" t="s">
        <v>1232</v>
      </c>
      <c r="D83" t="s">
        <v>1383</v>
      </c>
      <c r="E83" s="6">
        <v>0</v>
      </c>
      <c r="F83" s="6">
        <v>0</v>
      </c>
      <c r="G83" s="6">
        <v>0</v>
      </c>
      <c r="H83" s="6">
        <v>5492806</v>
      </c>
      <c r="I83" s="6">
        <v>0</v>
      </c>
      <c r="J83" s="6">
        <v>0</v>
      </c>
      <c r="K83" s="6">
        <v>109856</v>
      </c>
      <c r="L83" s="6">
        <f t="shared" si="2"/>
        <v>54928.06</v>
      </c>
      <c r="M83" s="7">
        <f t="shared" si="3"/>
        <v>5492806</v>
      </c>
    </row>
    <row r="84" spans="1:13" x14ac:dyDescent="0.25">
      <c r="A84" t="s">
        <v>1423</v>
      </c>
      <c r="B84" t="s">
        <v>1424</v>
      </c>
      <c r="C84" t="s">
        <v>1233</v>
      </c>
      <c r="D84" t="s">
        <v>677</v>
      </c>
      <c r="E84" s="6">
        <v>637116</v>
      </c>
      <c r="F84" s="6">
        <v>19255228</v>
      </c>
      <c r="G84" s="6">
        <v>0</v>
      </c>
      <c r="H84" s="6">
        <v>34961059</v>
      </c>
      <c r="I84" s="6">
        <v>0</v>
      </c>
      <c r="J84" s="6">
        <v>3587286</v>
      </c>
      <c r="K84" s="6">
        <v>600001</v>
      </c>
      <c r="L84" s="6">
        <f t="shared" si="2"/>
        <v>584406.89</v>
      </c>
      <c r="M84" s="7">
        <f t="shared" si="3"/>
        <v>58440689</v>
      </c>
    </row>
    <row r="85" spans="1:13" x14ac:dyDescent="0.25">
      <c r="A85" t="s">
        <v>1423</v>
      </c>
      <c r="B85" t="s">
        <v>1424</v>
      </c>
      <c r="C85" t="s">
        <v>1234</v>
      </c>
      <c r="D85" t="s">
        <v>382</v>
      </c>
      <c r="E85" s="6">
        <v>5375635</v>
      </c>
      <c r="F85" s="6">
        <v>48470889</v>
      </c>
      <c r="G85" s="6">
        <v>0</v>
      </c>
      <c r="H85" s="6">
        <v>156279363</v>
      </c>
      <c r="I85" s="6">
        <v>0</v>
      </c>
      <c r="J85" s="6">
        <v>0</v>
      </c>
      <c r="K85" s="6">
        <v>4202517</v>
      </c>
      <c r="L85" s="6">
        <f t="shared" si="2"/>
        <v>2101258.87</v>
      </c>
      <c r="M85" s="7">
        <f t="shared" si="3"/>
        <v>210125887</v>
      </c>
    </row>
    <row r="86" spans="1:13" x14ac:dyDescent="0.25">
      <c r="A86" t="s">
        <v>1423</v>
      </c>
      <c r="B86" t="s">
        <v>1424</v>
      </c>
      <c r="C86" t="s">
        <v>1235</v>
      </c>
      <c r="D86" t="s">
        <v>678</v>
      </c>
      <c r="E86" s="6">
        <v>0</v>
      </c>
      <c r="F86" s="6">
        <v>0</v>
      </c>
      <c r="G86" s="6">
        <v>0</v>
      </c>
      <c r="H86" s="6">
        <v>10146002</v>
      </c>
      <c r="I86" s="6">
        <v>0</v>
      </c>
      <c r="J86" s="6">
        <v>0</v>
      </c>
      <c r="K86" s="6">
        <v>171875</v>
      </c>
      <c r="L86" s="6">
        <f t="shared" si="2"/>
        <v>101460.02</v>
      </c>
      <c r="M86" s="7">
        <f t="shared" si="3"/>
        <v>10146002</v>
      </c>
    </row>
    <row r="87" spans="1:13" x14ac:dyDescent="0.25">
      <c r="A87" t="s">
        <v>1423</v>
      </c>
      <c r="B87" t="s">
        <v>1424</v>
      </c>
      <c r="C87" t="s">
        <v>1236</v>
      </c>
      <c r="D87" t="s">
        <v>680</v>
      </c>
      <c r="E87" s="6">
        <v>0</v>
      </c>
      <c r="F87" s="6">
        <v>9044062</v>
      </c>
      <c r="G87" s="6">
        <v>0</v>
      </c>
      <c r="H87" s="6">
        <v>9064748</v>
      </c>
      <c r="I87" s="6">
        <v>0</v>
      </c>
      <c r="J87" s="6">
        <v>0</v>
      </c>
      <c r="K87" s="6">
        <v>362176</v>
      </c>
      <c r="L87" s="6">
        <f t="shared" si="2"/>
        <v>181088.1</v>
      </c>
      <c r="M87" s="7">
        <f t="shared" si="3"/>
        <v>18108810</v>
      </c>
    </row>
    <row r="88" spans="1:13" x14ac:dyDescent="0.25">
      <c r="A88" t="s">
        <v>1423</v>
      </c>
      <c r="B88" t="s">
        <v>1424</v>
      </c>
      <c r="C88" t="s">
        <v>1237</v>
      </c>
      <c r="D88" t="s">
        <v>681</v>
      </c>
      <c r="E88" s="6">
        <v>3785787</v>
      </c>
      <c r="F88" s="6">
        <v>0</v>
      </c>
      <c r="G88" s="6">
        <v>0</v>
      </c>
      <c r="H88" s="6">
        <v>13914574</v>
      </c>
      <c r="I88" s="6">
        <v>0</v>
      </c>
      <c r="J88" s="6">
        <v>227492</v>
      </c>
      <c r="K88" s="6">
        <v>358558</v>
      </c>
      <c r="L88" s="6">
        <f t="shared" si="2"/>
        <v>179278.53</v>
      </c>
      <c r="M88" s="7">
        <f t="shared" si="3"/>
        <v>17927853</v>
      </c>
    </row>
    <row r="89" spans="1:13" x14ac:dyDescent="0.25">
      <c r="A89" t="s">
        <v>1423</v>
      </c>
      <c r="B89" t="s">
        <v>1424</v>
      </c>
      <c r="C89" t="s">
        <v>1238</v>
      </c>
      <c r="D89" t="s">
        <v>49</v>
      </c>
      <c r="E89" s="6">
        <v>0</v>
      </c>
      <c r="F89" s="6">
        <v>0</v>
      </c>
      <c r="G89" s="6">
        <v>0</v>
      </c>
      <c r="H89" s="6">
        <v>15079125</v>
      </c>
      <c r="I89" s="6">
        <v>0</v>
      </c>
      <c r="J89" s="6">
        <v>0</v>
      </c>
      <c r="K89" s="6">
        <v>301583</v>
      </c>
      <c r="L89" s="6">
        <f t="shared" si="2"/>
        <v>150791.25</v>
      </c>
      <c r="M89" s="7">
        <f t="shared" si="3"/>
        <v>15079125</v>
      </c>
    </row>
    <row r="90" spans="1:13" x14ac:dyDescent="0.25">
      <c r="A90" t="s">
        <v>1423</v>
      </c>
      <c r="B90" t="s">
        <v>1424</v>
      </c>
      <c r="C90" t="s">
        <v>1239</v>
      </c>
      <c r="D90" t="s">
        <v>682</v>
      </c>
      <c r="E90" s="6">
        <v>0</v>
      </c>
      <c r="F90" s="6">
        <v>45916916</v>
      </c>
      <c r="G90" s="6">
        <v>0</v>
      </c>
      <c r="H90" s="6">
        <v>39234396</v>
      </c>
      <c r="I90" s="6">
        <v>0</v>
      </c>
      <c r="J90" s="6">
        <v>1222456</v>
      </c>
      <c r="K90" s="6">
        <v>1727475</v>
      </c>
      <c r="L90" s="6">
        <f t="shared" si="2"/>
        <v>863737.68</v>
      </c>
      <c r="M90" s="7">
        <f t="shared" si="3"/>
        <v>86373768</v>
      </c>
    </row>
    <row r="91" spans="1:13" x14ac:dyDescent="0.25">
      <c r="A91" t="s">
        <v>1423</v>
      </c>
      <c r="B91" t="s">
        <v>1424</v>
      </c>
      <c r="C91" t="s">
        <v>1240</v>
      </c>
      <c r="D91" t="s">
        <v>683</v>
      </c>
      <c r="E91" s="6">
        <v>0</v>
      </c>
      <c r="F91" s="6">
        <v>0</v>
      </c>
      <c r="G91" s="6">
        <v>0</v>
      </c>
      <c r="H91" s="6">
        <v>5156732</v>
      </c>
      <c r="I91" s="6">
        <v>0</v>
      </c>
      <c r="J91" s="6">
        <v>1211716</v>
      </c>
      <c r="K91" s="6">
        <v>127369</v>
      </c>
      <c r="L91" s="6">
        <f t="shared" si="2"/>
        <v>63684.480000000003</v>
      </c>
      <c r="M91" s="7">
        <f t="shared" si="3"/>
        <v>6368448</v>
      </c>
    </row>
    <row r="92" spans="1:13" x14ac:dyDescent="0.25">
      <c r="A92" t="s">
        <v>1423</v>
      </c>
      <c r="B92" t="s">
        <v>1424</v>
      </c>
      <c r="C92" t="s">
        <v>1241</v>
      </c>
      <c r="D92" t="s">
        <v>899</v>
      </c>
      <c r="E92" s="6">
        <v>0</v>
      </c>
      <c r="F92" s="6">
        <v>0</v>
      </c>
      <c r="G92" s="6">
        <v>0</v>
      </c>
      <c r="H92" s="6">
        <v>6929364</v>
      </c>
      <c r="I92" s="6">
        <v>0</v>
      </c>
      <c r="J92" s="6">
        <v>0</v>
      </c>
      <c r="K92" s="6">
        <v>129999</v>
      </c>
      <c r="L92" s="6">
        <f t="shared" si="2"/>
        <v>69293.64</v>
      </c>
      <c r="M92" s="7">
        <f t="shared" si="3"/>
        <v>6929364</v>
      </c>
    </row>
    <row r="93" spans="1:13" x14ac:dyDescent="0.25">
      <c r="A93" t="s">
        <v>1423</v>
      </c>
      <c r="B93" t="s">
        <v>1424</v>
      </c>
      <c r="C93" t="s">
        <v>1242</v>
      </c>
      <c r="D93" t="s">
        <v>686</v>
      </c>
      <c r="E93" s="6">
        <v>822335</v>
      </c>
      <c r="F93" s="6">
        <v>39781636</v>
      </c>
      <c r="G93" s="6">
        <v>0</v>
      </c>
      <c r="H93" s="6">
        <v>15530318</v>
      </c>
      <c r="I93" s="6">
        <v>0</v>
      </c>
      <c r="J93" s="6">
        <v>97122</v>
      </c>
      <c r="K93" s="6">
        <v>1124627</v>
      </c>
      <c r="L93" s="6">
        <f t="shared" si="2"/>
        <v>562314.11</v>
      </c>
      <c r="M93" s="7">
        <f t="shared" si="3"/>
        <v>56231411</v>
      </c>
    </row>
    <row r="94" spans="1:13" x14ac:dyDescent="0.25">
      <c r="A94" t="s">
        <v>1423</v>
      </c>
      <c r="B94" t="s">
        <v>1424</v>
      </c>
      <c r="C94" t="s">
        <v>1243</v>
      </c>
      <c r="D94" t="s">
        <v>1384</v>
      </c>
      <c r="E94" s="6">
        <v>6575634</v>
      </c>
      <c r="F94" s="6">
        <v>0</v>
      </c>
      <c r="G94" s="6">
        <v>0</v>
      </c>
      <c r="H94" s="6">
        <v>71306289</v>
      </c>
      <c r="I94" s="6">
        <v>0</v>
      </c>
      <c r="J94" s="6">
        <v>0</v>
      </c>
      <c r="K94" s="6">
        <v>1555496</v>
      </c>
      <c r="L94" s="6">
        <f t="shared" si="2"/>
        <v>778819.23</v>
      </c>
      <c r="M94" s="7">
        <f t="shared" si="3"/>
        <v>77881923</v>
      </c>
    </row>
    <row r="95" spans="1:13" x14ac:dyDescent="0.25">
      <c r="A95" t="s">
        <v>1423</v>
      </c>
      <c r="B95" t="s">
        <v>1424</v>
      </c>
      <c r="C95" t="s">
        <v>1244</v>
      </c>
      <c r="D95" t="s">
        <v>1385</v>
      </c>
      <c r="E95" s="6">
        <v>4383350</v>
      </c>
      <c r="F95" s="6">
        <v>56894791</v>
      </c>
      <c r="G95" s="6">
        <v>0</v>
      </c>
      <c r="H95" s="6">
        <v>69238137</v>
      </c>
      <c r="I95" s="6">
        <v>0</v>
      </c>
      <c r="J95" s="6">
        <v>2404934</v>
      </c>
      <c r="K95" s="6">
        <v>2658424</v>
      </c>
      <c r="L95" s="6">
        <f t="shared" si="2"/>
        <v>1329212.1200000001</v>
      </c>
      <c r="M95" s="7">
        <f t="shared" si="3"/>
        <v>132921212</v>
      </c>
    </row>
    <row r="96" spans="1:13" x14ac:dyDescent="0.25">
      <c r="A96" t="s">
        <v>1423</v>
      </c>
      <c r="B96" t="s">
        <v>1424</v>
      </c>
      <c r="C96" t="s">
        <v>1245</v>
      </c>
      <c r="D96" t="s">
        <v>690</v>
      </c>
      <c r="E96" s="6">
        <v>5387026</v>
      </c>
      <c r="F96" s="6">
        <v>35822657</v>
      </c>
      <c r="G96" s="6">
        <v>0</v>
      </c>
      <c r="H96" s="6">
        <v>67142701</v>
      </c>
      <c r="I96" s="6">
        <v>0</v>
      </c>
      <c r="J96" s="6">
        <v>0</v>
      </c>
      <c r="K96" s="6">
        <v>2167048</v>
      </c>
      <c r="L96" s="6">
        <f t="shared" si="2"/>
        <v>1083523.8400000001</v>
      </c>
      <c r="M96" s="7">
        <f t="shared" si="3"/>
        <v>108352384</v>
      </c>
    </row>
    <row r="97" spans="1:13" x14ac:dyDescent="0.25">
      <c r="A97" t="s">
        <v>1423</v>
      </c>
      <c r="B97" t="s">
        <v>1424</v>
      </c>
      <c r="C97" t="s">
        <v>1246</v>
      </c>
      <c r="D97" t="s">
        <v>692</v>
      </c>
      <c r="E97" s="6">
        <v>0</v>
      </c>
      <c r="F97" s="6">
        <v>0</v>
      </c>
      <c r="G97" s="6">
        <v>0</v>
      </c>
      <c r="H97" s="6">
        <v>18175697</v>
      </c>
      <c r="I97" s="6">
        <v>0</v>
      </c>
      <c r="J97" s="6">
        <v>520930</v>
      </c>
      <c r="K97" s="6">
        <v>239492</v>
      </c>
      <c r="L97" s="6">
        <f t="shared" si="2"/>
        <v>186966.27</v>
      </c>
      <c r="M97" s="7">
        <f t="shared" si="3"/>
        <v>18696627</v>
      </c>
    </row>
    <row r="98" spans="1:13" x14ac:dyDescent="0.25">
      <c r="A98" t="s">
        <v>1423</v>
      </c>
      <c r="B98" t="s">
        <v>1424</v>
      </c>
      <c r="C98" t="s">
        <v>1247</v>
      </c>
      <c r="D98" t="s">
        <v>901</v>
      </c>
      <c r="E98" s="6">
        <v>3383417</v>
      </c>
      <c r="F98" s="6">
        <v>0</v>
      </c>
      <c r="G98" s="6">
        <v>255046888</v>
      </c>
      <c r="H98" s="6">
        <v>146215613</v>
      </c>
      <c r="I98" s="6">
        <v>0</v>
      </c>
      <c r="J98" s="6">
        <v>0</v>
      </c>
      <c r="K98" s="6">
        <v>8092917</v>
      </c>
      <c r="L98" s="6">
        <f t="shared" si="2"/>
        <v>4046459.18</v>
      </c>
      <c r="M98" s="7">
        <f t="shared" si="3"/>
        <v>404645918</v>
      </c>
    </row>
    <row r="99" spans="1:13" x14ac:dyDescent="0.25">
      <c r="A99" t="s">
        <v>1423</v>
      </c>
      <c r="B99" t="s">
        <v>1424</v>
      </c>
      <c r="C99" t="s">
        <v>1248</v>
      </c>
      <c r="D99" t="s">
        <v>112</v>
      </c>
      <c r="E99" s="6">
        <v>0</v>
      </c>
      <c r="F99" s="6">
        <v>0</v>
      </c>
      <c r="G99" s="6">
        <v>0</v>
      </c>
      <c r="H99" s="6">
        <v>9800000</v>
      </c>
      <c r="I99" s="6">
        <v>0</v>
      </c>
      <c r="J99" s="6">
        <v>0</v>
      </c>
      <c r="K99" s="6">
        <v>196000</v>
      </c>
      <c r="L99" s="6">
        <f t="shared" si="2"/>
        <v>98000</v>
      </c>
      <c r="M99" s="7">
        <f t="shared" si="3"/>
        <v>9800000</v>
      </c>
    </row>
    <row r="100" spans="1:13" x14ac:dyDescent="0.25">
      <c r="A100" t="s">
        <v>1423</v>
      </c>
      <c r="B100" t="s">
        <v>1424</v>
      </c>
      <c r="C100" t="s">
        <v>1249</v>
      </c>
      <c r="D100" t="s">
        <v>36</v>
      </c>
      <c r="E100" s="6">
        <v>2348223</v>
      </c>
      <c r="F100" s="6">
        <v>37152196</v>
      </c>
      <c r="G100" s="6">
        <v>0</v>
      </c>
      <c r="H100" s="6">
        <v>111139381</v>
      </c>
      <c r="I100" s="6">
        <v>0</v>
      </c>
      <c r="J100" s="6">
        <v>3792395</v>
      </c>
      <c r="K100" s="6">
        <v>3088643</v>
      </c>
      <c r="L100" s="6">
        <f t="shared" si="2"/>
        <v>1544321.95</v>
      </c>
      <c r="M100" s="7">
        <f t="shared" si="3"/>
        <v>154432195</v>
      </c>
    </row>
    <row r="101" spans="1:13" x14ac:dyDescent="0.25">
      <c r="A101" t="s">
        <v>1423</v>
      </c>
      <c r="B101" t="s">
        <v>1424</v>
      </c>
      <c r="C101" t="s">
        <v>1250</v>
      </c>
      <c r="D101" t="s">
        <v>697</v>
      </c>
      <c r="E101" s="6">
        <v>0</v>
      </c>
      <c r="F101" s="6">
        <v>0</v>
      </c>
      <c r="G101" s="6">
        <v>0</v>
      </c>
      <c r="H101" s="6">
        <v>22875000</v>
      </c>
      <c r="I101" s="6">
        <v>0</v>
      </c>
      <c r="J101" s="6">
        <v>1156218</v>
      </c>
      <c r="K101" s="6">
        <v>480624</v>
      </c>
      <c r="L101" s="6">
        <f t="shared" si="2"/>
        <v>240312.18</v>
      </c>
      <c r="M101" s="7">
        <f t="shared" si="3"/>
        <v>24031218</v>
      </c>
    </row>
    <row r="102" spans="1:13" x14ac:dyDescent="0.25">
      <c r="A102" t="s">
        <v>1423</v>
      </c>
      <c r="B102" t="s">
        <v>1424</v>
      </c>
      <c r="C102" t="s">
        <v>1251</v>
      </c>
      <c r="D102" t="s">
        <v>1386</v>
      </c>
      <c r="E102" s="6">
        <v>0</v>
      </c>
      <c r="F102" s="6">
        <v>0</v>
      </c>
      <c r="G102" s="6">
        <v>0</v>
      </c>
      <c r="H102" s="6">
        <v>9687500</v>
      </c>
      <c r="I102" s="6">
        <v>0</v>
      </c>
      <c r="J102" s="6">
        <v>0</v>
      </c>
      <c r="K102" s="6">
        <v>0</v>
      </c>
      <c r="L102" s="6">
        <f t="shared" si="2"/>
        <v>96875</v>
      </c>
      <c r="M102" s="7">
        <f t="shared" si="3"/>
        <v>9687500</v>
      </c>
    </row>
    <row r="103" spans="1:13" x14ac:dyDescent="0.25">
      <c r="A103" t="s">
        <v>1423</v>
      </c>
      <c r="B103" t="s">
        <v>1424</v>
      </c>
      <c r="C103" t="s">
        <v>1252</v>
      </c>
      <c r="D103" t="s">
        <v>699</v>
      </c>
      <c r="E103" s="6">
        <v>0</v>
      </c>
      <c r="F103" s="6">
        <v>61491317</v>
      </c>
      <c r="G103" s="6">
        <v>0</v>
      </c>
      <c r="H103" s="6">
        <v>35665598</v>
      </c>
      <c r="I103" s="6">
        <v>0</v>
      </c>
      <c r="J103" s="6">
        <v>0</v>
      </c>
      <c r="K103" s="6">
        <v>1943138</v>
      </c>
      <c r="L103" s="6">
        <f t="shared" si="2"/>
        <v>971569.15</v>
      </c>
      <c r="M103" s="7">
        <f t="shared" si="3"/>
        <v>97156915</v>
      </c>
    </row>
    <row r="104" spans="1:13" x14ac:dyDescent="0.25">
      <c r="A104" t="s">
        <v>1423</v>
      </c>
      <c r="B104" t="s">
        <v>1424</v>
      </c>
      <c r="C104" t="s">
        <v>1253</v>
      </c>
      <c r="D104" t="s">
        <v>16</v>
      </c>
      <c r="E104" s="6">
        <v>0</v>
      </c>
      <c r="F104" s="6">
        <v>0</v>
      </c>
      <c r="G104" s="6">
        <v>0</v>
      </c>
      <c r="H104" s="6">
        <v>1202466</v>
      </c>
      <c r="I104" s="6">
        <v>0</v>
      </c>
      <c r="J104" s="6">
        <v>0</v>
      </c>
      <c r="K104" s="6">
        <v>24049</v>
      </c>
      <c r="L104" s="6">
        <f t="shared" si="2"/>
        <v>12024.66</v>
      </c>
      <c r="M104" s="7">
        <f t="shared" si="3"/>
        <v>1202466</v>
      </c>
    </row>
    <row r="105" spans="1:13" x14ac:dyDescent="0.25">
      <c r="A105" t="s">
        <v>1423</v>
      </c>
      <c r="B105" t="s">
        <v>1424</v>
      </c>
      <c r="C105" t="s">
        <v>1254</v>
      </c>
      <c r="D105" t="s">
        <v>700</v>
      </c>
      <c r="E105" s="6">
        <v>0</v>
      </c>
      <c r="F105" s="6">
        <v>0</v>
      </c>
      <c r="G105" s="6">
        <v>0</v>
      </c>
      <c r="H105" s="6">
        <v>11390233</v>
      </c>
      <c r="I105" s="6">
        <v>0</v>
      </c>
      <c r="J105" s="6">
        <v>0</v>
      </c>
      <c r="K105" s="6">
        <v>191863</v>
      </c>
      <c r="L105" s="6">
        <f t="shared" si="2"/>
        <v>113902.33</v>
      </c>
      <c r="M105" s="7">
        <f t="shared" si="3"/>
        <v>11390233</v>
      </c>
    </row>
    <row r="106" spans="1:13" x14ac:dyDescent="0.25">
      <c r="A106" t="s">
        <v>1423</v>
      </c>
      <c r="B106" t="s">
        <v>1424</v>
      </c>
      <c r="C106" t="s">
        <v>1255</v>
      </c>
      <c r="D106" t="s">
        <v>88</v>
      </c>
      <c r="E106" s="6">
        <v>0</v>
      </c>
      <c r="F106" s="6">
        <v>0</v>
      </c>
      <c r="G106" s="6">
        <v>0</v>
      </c>
      <c r="H106" s="6">
        <v>1312500</v>
      </c>
      <c r="I106" s="6">
        <v>0</v>
      </c>
      <c r="J106" s="6">
        <v>0</v>
      </c>
      <c r="K106" s="6">
        <v>26250</v>
      </c>
      <c r="L106" s="6">
        <f t="shared" si="2"/>
        <v>13125</v>
      </c>
      <c r="M106" s="7">
        <f t="shared" si="3"/>
        <v>1312500</v>
      </c>
    </row>
    <row r="107" spans="1:13" x14ac:dyDescent="0.25">
      <c r="A107" t="s">
        <v>1423</v>
      </c>
      <c r="B107" t="s">
        <v>1424</v>
      </c>
      <c r="C107" t="s">
        <v>1256</v>
      </c>
      <c r="D107" t="s">
        <v>1387</v>
      </c>
      <c r="E107" s="6">
        <v>0</v>
      </c>
      <c r="F107" s="6">
        <v>14550287</v>
      </c>
      <c r="G107" s="6">
        <v>0</v>
      </c>
      <c r="H107" s="6">
        <v>40044728</v>
      </c>
      <c r="I107" s="6">
        <v>0</v>
      </c>
      <c r="J107" s="6">
        <v>554985</v>
      </c>
      <c r="K107" s="6">
        <v>1103001</v>
      </c>
      <c r="L107" s="6">
        <f t="shared" si="2"/>
        <v>551500</v>
      </c>
      <c r="M107" s="7">
        <f t="shared" si="3"/>
        <v>55150000</v>
      </c>
    </row>
    <row r="108" spans="1:13" x14ac:dyDescent="0.25">
      <c r="A108" t="s">
        <v>1423</v>
      </c>
      <c r="B108" t="s">
        <v>1424</v>
      </c>
      <c r="C108" t="s">
        <v>1257</v>
      </c>
      <c r="D108" t="s">
        <v>702</v>
      </c>
      <c r="E108" s="6">
        <v>0</v>
      </c>
      <c r="F108" s="6">
        <v>8374498</v>
      </c>
      <c r="G108" s="6">
        <v>0</v>
      </c>
      <c r="H108" s="6">
        <v>44495556</v>
      </c>
      <c r="I108" s="6">
        <v>0</v>
      </c>
      <c r="J108" s="6">
        <v>1942446</v>
      </c>
      <c r="K108" s="6">
        <v>1096250</v>
      </c>
      <c r="L108" s="6">
        <f t="shared" si="2"/>
        <v>548125</v>
      </c>
      <c r="M108" s="7">
        <f t="shared" si="3"/>
        <v>54812500</v>
      </c>
    </row>
    <row r="109" spans="1:13" x14ac:dyDescent="0.25">
      <c r="A109" t="s">
        <v>1423</v>
      </c>
      <c r="B109" t="s">
        <v>1424</v>
      </c>
      <c r="C109" t="s">
        <v>1258</v>
      </c>
      <c r="D109" t="s">
        <v>703</v>
      </c>
      <c r="E109" s="6">
        <v>0</v>
      </c>
      <c r="F109" s="6">
        <v>0</v>
      </c>
      <c r="G109" s="6">
        <v>0</v>
      </c>
      <c r="H109" s="6">
        <v>20636012</v>
      </c>
      <c r="I109" s="6">
        <v>0</v>
      </c>
      <c r="J109" s="6">
        <v>0</v>
      </c>
      <c r="K109" s="6">
        <v>412720</v>
      </c>
      <c r="L109" s="6">
        <f t="shared" si="2"/>
        <v>206360.12</v>
      </c>
      <c r="M109" s="7">
        <f t="shared" si="3"/>
        <v>20636012</v>
      </c>
    </row>
    <row r="110" spans="1:13" x14ac:dyDescent="0.25">
      <c r="A110" t="s">
        <v>1423</v>
      </c>
      <c r="B110" t="s">
        <v>1424</v>
      </c>
      <c r="C110" t="s">
        <v>1259</v>
      </c>
      <c r="D110" t="s">
        <v>704</v>
      </c>
      <c r="E110" s="6">
        <v>0</v>
      </c>
      <c r="F110" s="6">
        <v>13930000</v>
      </c>
      <c r="G110" s="6">
        <v>0</v>
      </c>
      <c r="H110" s="6">
        <v>11319625</v>
      </c>
      <c r="I110" s="6">
        <v>0</v>
      </c>
      <c r="J110" s="6">
        <v>0</v>
      </c>
      <c r="K110" s="6">
        <v>504992</v>
      </c>
      <c r="L110" s="6">
        <f t="shared" si="2"/>
        <v>252496.25</v>
      </c>
      <c r="M110" s="7">
        <f t="shared" si="3"/>
        <v>25249625</v>
      </c>
    </row>
    <row r="111" spans="1:13" x14ac:dyDescent="0.25">
      <c r="A111" t="s">
        <v>1423</v>
      </c>
      <c r="B111" t="s">
        <v>1424</v>
      </c>
      <c r="C111" t="s">
        <v>1260</v>
      </c>
      <c r="D111" t="s">
        <v>1388</v>
      </c>
      <c r="E111" s="6">
        <v>1300508</v>
      </c>
      <c r="F111" s="6">
        <v>3934694</v>
      </c>
      <c r="G111" s="6">
        <v>0</v>
      </c>
      <c r="H111" s="6">
        <v>26214170</v>
      </c>
      <c r="I111" s="6">
        <v>0</v>
      </c>
      <c r="J111" s="6">
        <v>0</v>
      </c>
      <c r="K111" s="6">
        <v>628987</v>
      </c>
      <c r="L111" s="6">
        <f t="shared" si="2"/>
        <v>314493.72000000003</v>
      </c>
      <c r="M111" s="7">
        <f t="shared" si="3"/>
        <v>31449372</v>
      </c>
    </row>
    <row r="112" spans="1:13" x14ac:dyDescent="0.25">
      <c r="A112" t="s">
        <v>1423</v>
      </c>
      <c r="B112" t="s">
        <v>1424</v>
      </c>
      <c r="C112" t="s">
        <v>1261</v>
      </c>
      <c r="D112" t="s">
        <v>1389</v>
      </c>
      <c r="E112" s="6">
        <v>5994507</v>
      </c>
      <c r="F112" s="6">
        <v>0</v>
      </c>
      <c r="G112" s="6">
        <v>0</v>
      </c>
      <c r="H112" s="6">
        <v>60258623</v>
      </c>
      <c r="I112" s="6">
        <v>0</v>
      </c>
      <c r="J112" s="6">
        <v>0</v>
      </c>
      <c r="K112" s="6">
        <v>1325063</v>
      </c>
      <c r="L112" s="6">
        <f t="shared" si="2"/>
        <v>662531.30000000005</v>
      </c>
      <c r="M112" s="7">
        <f t="shared" si="3"/>
        <v>66253130</v>
      </c>
    </row>
    <row r="113" spans="1:13" x14ac:dyDescent="0.25">
      <c r="A113" t="s">
        <v>1423</v>
      </c>
      <c r="B113" t="s">
        <v>1424</v>
      </c>
      <c r="C113" t="s">
        <v>1262</v>
      </c>
      <c r="D113" t="s">
        <v>709</v>
      </c>
      <c r="E113" s="6">
        <v>162072</v>
      </c>
      <c r="F113" s="6">
        <v>7162595</v>
      </c>
      <c r="G113" s="6">
        <v>0</v>
      </c>
      <c r="H113" s="6">
        <v>5284435</v>
      </c>
      <c r="I113" s="6">
        <v>0</v>
      </c>
      <c r="J113" s="6">
        <v>961529</v>
      </c>
      <c r="K113" s="6">
        <v>0</v>
      </c>
      <c r="L113" s="6">
        <f t="shared" si="2"/>
        <v>135706.31</v>
      </c>
      <c r="M113" s="7">
        <f t="shared" si="3"/>
        <v>13570631</v>
      </c>
    </row>
    <row r="114" spans="1:13" x14ac:dyDescent="0.25">
      <c r="A114" t="s">
        <v>1423</v>
      </c>
      <c r="B114" t="s">
        <v>1424</v>
      </c>
      <c r="C114" t="s">
        <v>1263</v>
      </c>
      <c r="D114" t="s">
        <v>710</v>
      </c>
      <c r="E114" s="6">
        <v>0</v>
      </c>
      <c r="F114" s="6">
        <v>7243105</v>
      </c>
      <c r="G114" s="6">
        <v>0</v>
      </c>
      <c r="H114" s="6">
        <v>6260087</v>
      </c>
      <c r="I114" s="6">
        <v>0</v>
      </c>
      <c r="J114" s="6">
        <v>0</v>
      </c>
      <c r="K114" s="6">
        <v>270064</v>
      </c>
      <c r="L114" s="6">
        <f t="shared" si="2"/>
        <v>135031.92000000001</v>
      </c>
      <c r="M114" s="7">
        <f t="shared" si="3"/>
        <v>13503192</v>
      </c>
    </row>
    <row r="115" spans="1:13" x14ac:dyDescent="0.25">
      <c r="A115" t="s">
        <v>1423</v>
      </c>
      <c r="B115" t="s">
        <v>1424</v>
      </c>
      <c r="C115" t="s">
        <v>1264</v>
      </c>
      <c r="D115" t="s">
        <v>47</v>
      </c>
      <c r="E115" s="6">
        <v>1023350</v>
      </c>
      <c r="F115" s="6">
        <v>265986</v>
      </c>
      <c r="G115" s="6">
        <v>0</v>
      </c>
      <c r="H115" s="6">
        <v>4439877</v>
      </c>
      <c r="I115" s="6">
        <v>0</v>
      </c>
      <c r="J115" s="6">
        <v>0</v>
      </c>
      <c r="K115" s="6">
        <v>114585</v>
      </c>
      <c r="L115" s="6">
        <f t="shared" si="2"/>
        <v>57292.130000000005</v>
      </c>
      <c r="M115" s="7">
        <f t="shared" si="3"/>
        <v>5729213</v>
      </c>
    </row>
    <row r="116" spans="1:13" x14ac:dyDescent="0.25">
      <c r="A116" t="s">
        <v>1423</v>
      </c>
      <c r="B116" t="s">
        <v>1424</v>
      </c>
      <c r="C116" t="s">
        <v>1265</v>
      </c>
      <c r="D116" t="s">
        <v>1390</v>
      </c>
      <c r="E116" s="6">
        <v>0</v>
      </c>
      <c r="F116" s="6">
        <v>16837460</v>
      </c>
      <c r="G116" s="6">
        <v>0</v>
      </c>
      <c r="H116" s="6">
        <v>4411295</v>
      </c>
      <c r="I116" s="6">
        <v>0</v>
      </c>
      <c r="J116" s="6">
        <v>508736</v>
      </c>
      <c r="K116" s="6">
        <v>435150</v>
      </c>
      <c r="L116" s="6">
        <f t="shared" si="2"/>
        <v>217574.91</v>
      </c>
      <c r="M116" s="7">
        <f t="shared" si="3"/>
        <v>21757491</v>
      </c>
    </row>
    <row r="117" spans="1:13" x14ac:dyDescent="0.25">
      <c r="A117" t="s">
        <v>1423</v>
      </c>
      <c r="B117" t="s">
        <v>1424</v>
      </c>
      <c r="C117" t="s">
        <v>1266</v>
      </c>
      <c r="D117" t="s">
        <v>1136</v>
      </c>
      <c r="E117" s="6">
        <v>0</v>
      </c>
      <c r="F117" s="6">
        <v>0</v>
      </c>
      <c r="G117" s="6">
        <v>0</v>
      </c>
      <c r="H117" s="6">
        <v>11306761</v>
      </c>
      <c r="I117" s="6">
        <v>0</v>
      </c>
      <c r="J117" s="6">
        <v>0</v>
      </c>
      <c r="K117" s="6">
        <v>0</v>
      </c>
      <c r="L117" s="6">
        <f t="shared" si="2"/>
        <v>113067.61</v>
      </c>
      <c r="M117" s="7">
        <f t="shared" si="3"/>
        <v>11306761</v>
      </c>
    </row>
    <row r="118" spans="1:13" x14ac:dyDescent="0.25">
      <c r="A118" t="s">
        <v>1423</v>
      </c>
      <c r="B118" t="s">
        <v>1424</v>
      </c>
      <c r="C118" t="s">
        <v>1267</v>
      </c>
      <c r="D118" t="s">
        <v>713</v>
      </c>
      <c r="E118" s="6">
        <v>0</v>
      </c>
      <c r="F118" s="6">
        <v>5422961</v>
      </c>
      <c r="G118" s="6">
        <v>0</v>
      </c>
      <c r="H118" s="6">
        <v>2166734</v>
      </c>
      <c r="I118" s="6">
        <v>0</v>
      </c>
      <c r="J118" s="6">
        <v>0</v>
      </c>
      <c r="K118" s="6">
        <v>151793</v>
      </c>
      <c r="L118" s="6">
        <f t="shared" si="2"/>
        <v>75896.95</v>
      </c>
      <c r="M118" s="7">
        <f t="shared" si="3"/>
        <v>7589695</v>
      </c>
    </row>
    <row r="119" spans="1:13" x14ac:dyDescent="0.25">
      <c r="A119" t="s">
        <v>1423</v>
      </c>
      <c r="B119" t="s">
        <v>1424</v>
      </c>
      <c r="C119" t="s">
        <v>1268</v>
      </c>
      <c r="D119" t="s">
        <v>1391</v>
      </c>
      <c r="E119" s="6">
        <v>0</v>
      </c>
      <c r="F119" s="6">
        <v>24498929</v>
      </c>
      <c r="G119" s="6">
        <v>0</v>
      </c>
      <c r="H119" s="6">
        <v>100591071</v>
      </c>
      <c r="I119" s="6">
        <v>0</v>
      </c>
      <c r="J119" s="6">
        <v>0</v>
      </c>
      <c r="K119" s="6">
        <v>2501799</v>
      </c>
      <c r="L119" s="6">
        <f t="shared" si="2"/>
        <v>1250900</v>
      </c>
      <c r="M119" s="7">
        <f t="shared" si="3"/>
        <v>125090000</v>
      </c>
    </row>
    <row r="120" spans="1:13" x14ac:dyDescent="0.25">
      <c r="A120" t="s">
        <v>1423</v>
      </c>
      <c r="B120" t="s">
        <v>1424</v>
      </c>
      <c r="C120" t="s">
        <v>1269</v>
      </c>
      <c r="D120" t="s">
        <v>715</v>
      </c>
      <c r="E120" s="6">
        <v>0</v>
      </c>
      <c r="F120" s="6">
        <v>0</v>
      </c>
      <c r="G120" s="6">
        <v>0</v>
      </c>
      <c r="H120" s="6">
        <v>3941774</v>
      </c>
      <c r="I120" s="6">
        <v>0</v>
      </c>
      <c r="J120" s="6">
        <v>0</v>
      </c>
      <c r="K120" s="6">
        <v>70409</v>
      </c>
      <c r="L120" s="6">
        <f t="shared" si="2"/>
        <v>39417.74</v>
      </c>
      <c r="M120" s="7">
        <f t="shared" si="3"/>
        <v>3941774</v>
      </c>
    </row>
    <row r="121" spans="1:13" x14ac:dyDescent="0.25">
      <c r="A121" t="s">
        <v>1423</v>
      </c>
      <c r="B121" t="s">
        <v>1424</v>
      </c>
      <c r="C121" t="s">
        <v>1270</v>
      </c>
      <c r="D121" t="s">
        <v>903</v>
      </c>
      <c r="E121" s="6">
        <v>1432764</v>
      </c>
      <c r="F121" s="6">
        <v>3359704</v>
      </c>
      <c r="G121" s="6">
        <v>0</v>
      </c>
      <c r="H121" s="6">
        <v>7987532</v>
      </c>
      <c r="I121" s="6">
        <v>0</v>
      </c>
      <c r="J121" s="6">
        <v>0</v>
      </c>
      <c r="K121" s="6">
        <v>0</v>
      </c>
      <c r="L121" s="6">
        <f t="shared" si="2"/>
        <v>127800</v>
      </c>
      <c r="M121" s="7">
        <f t="shared" si="3"/>
        <v>12780000</v>
      </c>
    </row>
    <row r="122" spans="1:13" x14ac:dyDescent="0.25">
      <c r="A122" t="s">
        <v>1423</v>
      </c>
      <c r="B122" t="s">
        <v>1424</v>
      </c>
      <c r="C122" t="s">
        <v>1271</v>
      </c>
      <c r="D122" t="s">
        <v>717</v>
      </c>
      <c r="E122" s="6">
        <v>0</v>
      </c>
      <c r="F122" s="6">
        <v>999643</v>
      </c>
      <c r="G122" s="6">
        <v>0</v>
      </c>
      <c r="H122" s="6">
        <v>1524450</v>
      </c>
      <c r="I122" s="6">
        <v>0</v>
      </c>
      <c r="J122" s="6">
        <v>0</v>
      </c>
      <c r="K122" s="6">
        <v>46654</v>
      </c>
      <c r="L122" s="6">
        <f t="shared" si="2"/>
        <v>25240.93</v>
      </c>
      <c r="M122" s="7">
        <f t="shared" si="3"/>
        <v>2524093</v>
      </c>
    </row>
    <row r="123" spans="1:13" x14ac:dyDescent="0.25">
      <c r="A123" t="s">
        <v>1423</v>
      </c>
      <c r="B123" t="s">
        <v>1424</v>
      </c>
      <c r="C123" t="s">
        <v>1272</v>
      </c>
      <c r="D123" t="s">
        <v>67</v>
      </c>
      <c r="E123" s="6">
        <v>0</v>
      </c>
      <c r="F123" s="6">
        <v>0</v>
      </c>
      <c r="G123" s="6">
        <v>0</v>
      </c>
      <c r="H123" s="6">
        <v>3960250</v>
      </c>
      <c r="I123" s="6">
        <v>0</v>
      </c>
      <c r="J123" s="6">
        <v>0</v>
      </c>
      <c r="K123" s="6">
        <v>79187</v>
      </c>
      <c r="L123" s="6">
        <f t="shared" si="2"/>
        <v>39602.5</v>
      </c>
      <c r="M123" s="7">
        <f t="shared" si="3"/>
        <v>3960250</v>
      </c>
    </row>
    <row r="124" spans="1:13" x14ac:dyDescent="0.25">
      <c r="A124" t="s">
        <v>1423</v>
      </c>
      <c r="B124" t="s">
        <v>1424</v>
      </c>
      <c r="C124" t="s">
        <v>1273</v>
      </c>
      <c r="D124" t="s">
        <v>116</v>
      </c>
      <c r="E124" s="6">
        <v>587056</v>
      </c>
      <c r="F124" s="6">
        <v>27563724</v>
      </c>
      <c r="G124" s="6">
        <v>0</v>
      </c>
      <c r="H124" s="6">
        <v>63499856</v>
      </c>
      <c r="I124" s="6">
        <v>0</v>
      </c>
      <c r="J124" s="6">
        <v>1109969</v>
      </c>
      <c r="K124" s="6">
        <v>1833048</v>
      </c>
      <c r="L124" s="6">
        <f t="shared" si="2"/>
        <v>927606.05</v>
      </c>
      <c r="M124" s="7">
        <f t="shared" si="3"/>
        <v>92760605</v>
      </c>
    </row>
    <row r="125" spans="1:13" x14ac:dyDescent="0.25">
      <c r="A125" t="s">
        <v>1423</v>
      </c>
      <c r="B125" t="s">
        <v>1424</v>
      </c>
      <c r="C125" t="s">
        <v>1274</v>
      </c>
      <c r="D125" t="s">
        <v>720</v>
      </c>
      <c r="E125" s="6">
        <v>0</v>
      </c>
      <c r="F125" s="6">
        <v>0</v>
      </c>
      <c r="G125" s="6">
        <v>0</v>
      </c>
      <c r="H125" s="6">
        <v>4440000</v>
      </c>
      <c r="I125" s="6">
        <v>0</v>
      </c>
      <c r="J125" s="6">
        <v>0</v>
      </c>
      <c r="K125" s="6">
        <v>88800</v>
      </c>
      <c r="L125" s="6">
        <f t="shared" si="2"/>
        <v>44400</v>
      </c>
      <c r="M125" s="7">
        <f t="shared" si="3"/>
        <v>4440000</v>
      </c>
    </row>
    <row r="126" spans="1:13" x14ac:dyDescent="0.25">
      <c r="A126" t="s">
        <v>1423</v>
      </c>
      <c r="B126" t="s">
        <v>1424</v>
      </c>
      <c r="C126" t="s">
        <v>1275</v>
      </c>
      <c r="D126" t="s">
        <v>721</v>
      </c>
      <c r="E126" s="6">
        <v>71400</v>
      </c>
      <c r="F126" s="6">
        <v>8077150</v>
      </c>
      <c r="G126" s="6">
        <v>0</v>
      </c>
      <c r="H126" s="6">
        <v>34523300</v>
      </c>
      <c r="I126" s="6">
        <v>0</v>
      </c>
      <c r="J126" s="6">
        <v>0</v>
      </c>
      <c r="K126" s="6">
        <v>554253</v>
      </c>
      <c r="L126" s="6">
        <f t="shared" si="2"/>
        <v>426718.5</v>
      </c>
      <c r="M126" s="7">
        <f t="shared" si="3"/>
        <v>42671850</v>
      </c>
    </row>
    <row r="127" spans="1:13" x14ac:dyDescent="0.25">
      <c r="A127" t="s">
        <v>1423</v>
      </c>
      <c r="B127" t="s">
        <v>1424</v>
      </c>
      <c r="C127" t="s">
        <v>1276</v>
      </c>
      <c r="D127" t="s">
        <v>91</v>
      </c>
      <c r="E127" s="6">
        <v>0</v>
      </c>
      <c r="F127" s="6">
        <v>0</v>
      </c>
      <c r="G127" s="6">
        <v>0</v>
      </c>
      <c r="H127" s="6">
        <v>14894046</v>
      </c>
      <c r="I127" s="6">
        <v>0</v>
      </c>
      <c r="J127" s="6">
        <v>0</v>
      </c>
      <c r="K127" s="6">
        <v>250000</v>
      </c>
      <c r="L127" s="6">
        <f t="shared" si="2"/>
        <v>148940.46</v>
      </c>
      <c r="M127" s="7">
        <f t="shared" si="3"/>
        <v>14894046</v>
      </c>
    </row>
    <row r="128" spans="1:13" x14ac:dyDescent="0.25">
      <c r="A128" t="s">
        <v>1423</v>
      </c>
      <c r="B128" t="s">
        <v>1424</v>
      </c>
      <c r="C128" t="s">
        <v>1277</v>
      </c>
      <c r="D128" t="s">
        <v>1392</v>
      </c>
      <c r="E128" s="6">
        <v>0</v>
      </c>
      <c r="F128" s="6">
        <v>0</v>
      </c>
      <c r="G128" s="6">
        <v>0</v>
      </c>
      <c r="H128" s="6">
        <v>1850000</v>
      </c>
      <c r="I128" s="6">
        <v>0</v>
      </c>
      <c r="J128" s="6">
        <v>0</v>
      </c>
      <c r="K128" s="6">
        <v>37000</v>
      </c>
      <c r="L128" s="6">
        <f t="shared" si="2"/>
        <v>18500</v>
      </c>
      <c r="M128" s="7">
        <f t="shared" si="3"/>
        <v>1850000</v>
      </c>
    </row>
    <row r="129" spans="1:13" x14ac:dyDescent="0.25">
      <c r="A129" t="s">
        <v>1423</v>
      </c>
      <c r="B129" t="s">
        <v>1424</v>
      </c>
      <c r="C129" t="s">
        <v>1278</v>
      </c>
      <c r="D129" t="s">
        <v>725</v>
      </c>
      <c r="E129" s="6">
        <v>0</v>
      </c>
      <c r="F129" s="6">
        <v>30726359</v>
      </c>
      <c r="G129" s="6">
        <v>0</v>
      </c>
      <c r="H129" s="6">
        <v>20719424</v>
      </c>
      <c r="I129" s="6">
        <v>0</v>
      </c>
      <c r="J129" s="6">
        <v>0</v>
      </c>
      <c r="K129" s="6">
        <v>1028915</v>
      </c>
      <c r="L129" s="6">
        <f t="shared" si="2"/>
        <v>514457.83</v>
      </c>
      <c r="M129" s="7">
        <f t="shared" si="3"/>
        <v>51445783</v>
      </c>
    </row>
    <row r="130" spans="1:13" x14ac:dyDescent="0.25">
      <c r="A130" t="s">
        <v>1423</v>
      </c>
      <c r="B130" t="s">
        <v>1424</v>
      </c>
      <c r="C130" t="s">
        <v>1279</v>
      </c>
      <c r="D130" t="s">
        <v>726</v>
      </c>
      <c r="E130" s="6">
        <v>0</v>
      </c>
      <c r="F130" s="6">
        <v>1600000</v>
      </c>
      <c r="G130" s="6">
        <v>0</v>
      </c>
      <c r="H130" s="6">
        <v>7992523</v>
      </c>
      <c r="I130" s="6">
        <v>0</v>
      </c>
      <c r="J130" s="6">
        <v>832477</v>
      </c>
      <c r="K130" s="6">
        <v>205457</v>
      </c>
      <c r="L130" s="6">
        <f t="shared" si="2"/>
        <v>104250</v>
      </c>
      <c r="M130" s="7">
        <f t="shared" si="3"/>
        <v>10425000</v>
      </c>
    </row>
    <row r="131" spans="1:13" x14ac:dyDescent="0.25">
      <c r="A131" t="s">
        <v>1423</v>
      </c>
      <c r="B131" t="s">
        <v>1424</v>
      </c>
      <c r="C131" t="s">
        <v>1280</v>
      </c>
      <c r="D131" t="s">
        <v>727</v>
      </c>
      <c r="E131" s="6">
        <v>0</v>
      </c>
      <c r="F131" s="6">
        <v>0</v>
      </c>
      <c r="G131" s="6">
        <v>0</v>
      </c>
      <c r="H131" s="6">
        <v>4208633</v>
      </c>
      <c r="I131" s="6">
        <v>0</v>
      </c>
      <c r="J131" s="6">
        <v>0</v>
      </c>
      <c r="K131" s="6">
        <v>84173</v>
      </c>
      <c r="L131" s="6">
        <f t="shared" ref="L131:L194" si="4">SUM(E131:J131)*0.01</f>
        <v>42086.33</v>
      </c>
      <c r="M131" s="7">
        <f t="shared" ref="M131:M194" si="5">SUM(E131:J131)</f>
        <v>4208633</v>
      </c>
    </row>
    <row r="132" spans="1:13" x14ac:dyDescent="0.25">
      <c r="A132" t="s">
        <v>1423</v>
      </c>
      <c r="B132" t="s">
        <v>1424</v>
      </c>
      <c r="C132" t="s">
        <v>1281</v>
      </c>
      <c r="D132" t="s">
        <v>1393</v>
      </c>
      <c r="E132" s="6">
        <v>0</v>
      </c>
      <c r="F132" s="6">
        <v>143003</v>
      </c>
      <c r="G132" s="6">
        <v>0</v>
      </c>
      <c r="H132" s="6">
        <v>14192867</v>
      </c>
      <c r="I132" s="6">
        <v>0</v>
      </c>
      <c r="J132" s="6">
        <v>924973</v>
      </c>
      <c r="K132" s="6">
        <v>289284</v>
      </c>
      <c r="L132" s="6">
        <f t="shared" si="4"/>
        <v>152608.43</v>
      </c>
      <c r="M132" s="7">
        <f t="shared" si="5"/>
        <v>15260843</v>
      </c>
    </row>
    <row r="133" spans="1:13" x14ac:dyDescent="0.25">
      <c r="A133" t="s">
        <v>1423</v>
      </c>
      <c r="B133" t="s">
        <v>1424</v>
      </c>
      <c r="C133" t="s">
        <v>1282</v>
      </c>
      <c r="D133" t="s">
        <v>1394</v>
      </c>
      <c r="E133" s="6">
        <v>727276</v>
      </c>
      <c r="F133" s="6">
        <v>140987</v>
      </c>
      <c r="G133" s="6">
        <v>0</v>
      </c>
      <c r="H133" s="6">
        <v>7854357</v>
      </c>
      <c r="I133" s="6">
        <v>0</v>
      </c>
      <c r="J133" s="6">
        <v>733259</v>
      </c>
      <c r="K133" s="6">
        <v>94390</v>
      </c>
      <c r="L133" s="6">
        <f t="shared" si="4"/>
        <v>94558.790000000008</v>
      </c>
      <c r="M133" s="7">
        <f t="shared" si="5"/>
        <v>9455879</v>
      </c>
    </row>
    <row r="134" spans="1:13" x14ac:dyDescent="0.25">
      <c r="A134" t="s">
        <v>1423</v>
      </c>
      <c r="B134" t="s">
        <v>1424</v>
      </c>
      <c r="C134" t="s">
        <v>1283</v>
      </c>
      <c r="D134" t="s">
        <v>115</v>
      </c>
      <c r="E134" s="6">
        <v>0</v>
      </c>
      <c r="F134" s="6">
        <v>0</v>
      </c>
      <c r="G134" s="6">
        <v>5639476</v>
      </c>
      <c r="H134" s="6">
        <v>908174</v>
      </c>
      <c r="I134" s="6">
        <v>0</v>
      </c>
      <c r="J134" s="6">
        <v>0</v>
      </c>
      <c r="K134" s="6">
        <v>0</v>
      </c>
      <c r="L134" s="6">
        <f t="shared" si="4"/>
        <v>65476.5</v>
      </c>
      <c r="M134" s="7">
        <f t="shared" si="5"/>
        <v>6547650</v>
      </c>
    </row>
    <row r="135" spans="1:13" x14ac:dyDescent="0.25">
      <c r="A135" t="s">
        <v>1423</v>
      </c>
      <c r="B135" t="s">
        <v>1424</v>
      </c>
      <c r="C135" t="s">
        <v>1284</v>
      </c>
      <c r="D135" t="s">
        <v>731</v>
      </c>
      <c r="E135" s="6">
        <v>902714</v>
      </c>
      <c r="F135" s="6">
        <v>930514</v>
      </c>
      <c r="G135" s="6">
        <v>0</v>
      </c>
      <c r="H135" s="6">
        <v>21811930</v>
      </c>
      <c r="I135" s="6">
        <v>100503</v>
      </c>
      <c r="J135" s="6">
        <v>204339</v>
      </c>
      <c r="K135" s="6">
        <v>404751</v>
      </c>
      <c r="L135" s="6">
        <f t="shared" si="4"/>
        <v>239500</v>
      </c>
      <c r="M135" s="7">
        <f t="shared" si="5"/>
        <v>23950000</v>
      </c>
    </row>
    <row r="136" spans="1:13" x14ac:dyDescent="0.25">
      <c r="A136" t="s">
        <v>1423</v>
      </c>
      <c r="B136" t="s">
        <v>1424</v>
      </c>
      <c r="C136" t="s">
        <v>1285</v>
      </c>
      <c r="D136" t="s">
        <v>1395</v>
      </c>
      <c r="E136" s="6">
        <v>20750517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415010</v>
      </c>
      <c r="L136" s="6">
        <f t="shared" si="4"/>
        <v>207505.17</v>
      </c>
      <c r="M136" s="7">
        <f t="shared" si="5"/>
        <v>20750517</v>
      </c>
    </row>
    <row r="137" spans="1:13" x14ac:dyDescent="0.25">
      <c r="A137" t="s">
        <v>1423</v>
      </c>
      <c r="B137" t="s">
        <v>1424</v>
      </c>
      <c r="C137" t="s">
        <v>1286</v>
      </c>
      <c r="D137" t="s">
        <v>734</v>
      </c>
      <c r="E137" s="6">
        <v>0</v>
      </c>
      <c r="F137" s="6">
        <v>0</v>
      </c>
      <c r="G137" s="6">
        <v>0</v>
      </c>
      <c r="H137" s="6">
        <v>4024442</v>
      </c>
      <c r="I137" s="6">
        <v>0</v>
      </c>
      <c r="J137" s="6">
        <v>0</v>
      </c>
      <c r="K137" s="6">
        <v>71358</v>
      </c>
      <c r="L137" s="6">
        <f t="shared" si="4"/>
        <v>40244.42</v>
      </c>
      <c r="M137" s="7">
        <f t="shared" si="5"/>
        <v>4024442</v>
      </c>
    </row>
    <row r="138" spans="1:13" x14ac:dyDescent="0.25">
      <c r="A138" t="s">
        <v>1423</v>
      </c>
      <c r="B138" t="s">
        <v>1424</v>
      </c>
      <c r="C138" t="s">
        <v>1287</v>
      </c>
      <c r="D138" t="s">
        <v>1396</v>
      </c>
      <c r="E138" s="6">
        <v>18772112</v>
      </c>
      <c r="F138" s="6">
        <v>25477888</v>
      </c>
      <c r="G138" s="6">
        <v>0</v>
      </c>
      <c r="H138" s="6">
        <v>0</v>
      </c>
      <c r="I138" s="6">
        <v>0</v>
      </c>
      <c r="J138" s="6">
        <v>0</v>
      </c>
      <c r="K138" s="6">
        <v>809252</v>
      </c>
      <c r="L138" s="6">
        <f t="shared" si="4"/>
        <v>442500</v>
      </c>
      <c r="M138" s="7">
        <f t="shared" si="5"/>
        <v>44250000</v>
      </c>
    </row>
    <row r="139" spans="1:13" x14ac:dyDescent="0.25">
      <c r="A139" t="s">
        <v>1423</v>
      </c>
      <c r="B139" t="s">
        <v>1424</v>
      </c>
      <c r="C139" t="s">
        <v>1288</v>
      </c>
      <c r="D139" t="s">
        <v>736</v>
      </c>
      <c r="E139" s="6">
        <v>0</v>
      </c>
      <c r="F139" s="6">
        <v>22015107</v>
      </c>
      <c r="G139" s="6">
        <v>0</v>
      </c>
      <c r="H139" s="6">
        <v>14955000</v>
      </c>
      <c r="I139" s="6">
        <v>0</v>
      </c>
      <c r="J139" s="6">
        <v>0</v>
      </c>
      <c r="K139" s="6">
        <v>739402</v>
      </c>
      <c r="L139" s="6">
        <f t="shared" si="4"/>
        <v>369701.07</v>
      </c>
      <c r="M139" s="7">
        <f t="shared" si="5"/>
        <v>36970107</v>
      </c>
    </row>
    <row r="140" spans="1:13" x14ac:dyDescent="0.25">
      <c r="A140" t="s">
        <v>1423</v>
      </c>
      <c r="B140" t="s">
        <v>1424</v>
      </c>
      <c r="C140" t="s">
        <v>1289</v>
      </c>
      <c r="D140" t="s">
        <v>90</v>
      </c>
      <c r="E140" s="6">
        <v>0</v>
      </c>
      <c r="F140" s="6">
        <v>0</v>
      </c>
      <c r="G140" s="6">
        <v>0</v>
      </c>
      <c r="H140" s="6">
        <v>1900000</v>
      </c>
      <c r="I140" s="6">
        <v>0</v>
      </c>
      <c r="J140" s="6">
        <v>0</v>
      </c>
      <c r="K140" s="6">
        <v>38000</v>
      </c>
      <c r="L140" s="6">
        <f t="shared" si="4"/>
        <v>19000</v>
      </c>
      <c r="M140" s="7">
        <f t="shared" si="5"/>
        <v>1900000</v>
      </c>
    </row>
    <row r="141" spans="1:13" x14ac:dyDescent="0.25">
      <c r="A141" t="s">
        <v>1423</v>
      </c>
      <c r="B141" t="s">
        <v>1424</v>
      </c>
      <c r="C141" t="s">
        <v>1290</v>
      </c>
      <c r="D141" t="s">
        <v>1137</v>
      </c>
      <c r="E141" s="6">
        <v>0</v>
      </c>
      <c r="F141" s="6">
        <v>89311800</v>
      </c>
      <c r="G141" s="6">
        <v>0</v>
      </c>
      <c r="H141" s="6">
        <v>74710385</v>
      </c>
      <c r="I141" s="6">
        <v>0</v>
      </c>
      <c r="J141" s="6">
        <v>0</v>
      </c>
      <c r="K141" s="6">
        <v>3280443</v>
      </c>
      <c r="L141" s="6">
        <f t="shared" si="4"/>
        <v>1640221.85</v>
      </c>
      <c r="M141" s="7">
        <f t="shared" si="5"/>
        <v>164022185</v>
      </c>
    </row>
    <row r="142" spans="1:13" x14ac:dyDescent="0.25">
      <c r="A142" t="s">
        <v>1423</v>
      </c>
      <c r="B142" t="s">
        <v>1424</v>
      </c>
      <c r="C142" t="s">
        <v>1291</v>
      </c>
      <c r="D142" t="s">
        <v>741</v>
      </c>
      <c r="E142" s="6">
        <v>19882500</v>
      </c>
      <c r="F142" s="6">
        <v>0</v>
      </c>
      <c r="G142" s="6">
        <v>0</v>
      </c>
      <c r="H142" s="6">
        <v>54362500</v>
      </c>
      <c r="I142" s="6">
        <v>0</v>
      </c>
      <c r="J142" s="6">
        <v>0</v>
      </c>
      <c r="K142" s="6">
        <v>778851</v>
      </c>
      <c r="L142" s="6">
        <f t="shared" si="4"/>
        <v>742450</v>
      </c>
      <c r="M142" s="7">
        <f t="shared" si="5"/>
        <v>74245000</v>
      </c>
    </row>
    <row r="143" spans="1:13" x14ac:dyDescent="0.25">
      <c r="A143" t="s">
        <v>1423</v>
      </c>
      <c r="B143" t="s">
        <v>1424</v>
      </c>
      <c r="C143" t="s">
        <v>1292</v>
      </c>
      <c r="D143" t="s">
        <v>743</v>
      </c>
      <c r="E143" s="6">
        <v>0</v>
      </c>
      <c r="F143" s="6">
        <v>6344411</v>
      </c>
      <c r="G143" s="6">
        <v>0</v>
      </c>
      <c r="H143" s="6">
        <v>29384773</v>
      </c>
      <c r="I143" s="6">
        <v>0</v>
      </c>
      <c r="J143" s="6">
        <v>0</v>
      </c>
      <c r="K143" s="6">
        <v>0</v>
      </c>
      <c r="L143" s="6">
        <f t="shared" si="4"/>
        <v>357291.84</v>
      </c>
      <c r="M143" s="7">
        <f t="shared" si="5"/>
        <v>35729184</v>
      </c>
    </row>
    <row r="144" spans="1:13" x14ac:dyDescent="0.25">
      <c r="A144" t="s">
        <v>1423</v>
      </c>
      <c r="B144" t="s">
        <v>1424</v>
      </c>
      <c r="C144" t="s">
        <v>1293</v>
      </c>
      <c r="D144" t="s">
        <v>744</v>
      </c>
      <c r="E144" s="6">
        <v>0</v>
      </c>
      <c r="F144" s="6">
        <v>409698</v>
      </c>
      <c r="G144" s="6">
        <v>0</v>
      </c>
      <c r="H144" s="6">
        <v>19460343</v>
      </c>
      <c r="I144" s="6">
        <v>0</v>
      </c>
      <c r="J144" s="6">
        <v>0</v>
      </c>
      <c r="K144" s="6">
        <v>0</v>
      </c>
      <c r="L144" s="6">
        <f t="shared" si="4"/>
        <v>198700.41</v>
      </c>
      <c r="M144" s="7">
        <f t="shared" si="5"/>
        <v>19870041</v>
      </c>
    </row>
    <row r="145" spans="1:13" x14ac:dyDescent="0.25">
      <c r="A145" t="s">
        <v>1423</v>
      </c>
      <c r="B145" t="s">
        <v>1424</v>
      </c>
      <c r="C145" t="s">
        <v>1294</v>
      </c>
      <c r="D145" t="s">
        <v>1138</v>
      </c>
      <c r="E145" s="6">
        <v>0</v>
      </c>
      <c r="F145" s="6">
        <v>19807354</v>
      </c>
      <c r="G145" s="6">
        <v>0</v>
      </c>
      <c r="H145" s="6">
        <v>15381646</v>
      </c>
      <c r="I145" s="6">
        <v>0</v>
      </c>
      <c r="J145" s="6">
        <v>0</v>
      </c>
      <c r="K145" s="6">
        <v>703780</v>
      </c>
      <c r="L145" s="6">
        <f t="shared" si="4"/>
        <v>351890</v>
      </c>
      <c r="M145" s="7">
        <f t="shared" si="5"/>
        <v>35189000</v>
      </c>
    </row>
    <row r="146" spans="1:13" x14ac:dyDescent="0.25">
      <c r="A146" t="s">
        <v>1423</v>
      </c>
      <c r="B146" t="s">
        <v>1424</v>
      </c>
      <c r="C146" t="s">
        <v>1295</v>
      </c>
      <c r="D146" t="s">
        <v>746</v>
      </c>
      <c r="E146" s="6">
        <v>0</v>
      </c>
      <c r="F146" s="6">
        <v>9450000</v>
      </c>
      <c r="G146" s="6">
        <v>0</v>
      </c>
      <c r="H146" s="6">
        <v>14795704</v>
      </c>
      <c r="I146" s="6">
        <v>0</v>
      </c>
      <c r="J146" s="6">
        <v>0</v>
      </c>
      <c r="K146" s="6">
        <v>484914</v>
      </c>
      <c r="L146" s="6">
        <f t="shared" si="4"/>
        <v>242457.04</v>
      </c>
      <c r="M146" s="7">
        <f t="shared" si="5"/>
        <v>24245704</v>
      </c>
    </row>
    <row r="147" spans="1:13" x14ac:dyDescent="0.25">
      <c r="A147" t="s">
        <v>1423</v>
      </c>
      <c r="B147" t="s">
        <v>1424</v>
      </c>
      <c r="C147" t="s">
        <v>1296</v>
      </c>
      <c r="D147" t="s">
        <v>747</v>
      </c>
      <c r="E147" s="6">
        <v>0</v>
      </c>
      <c r="F147" s="6">
        <v>0</v>
      </c>
      <c r="G147" s="6">
        <v>0</v>
      </c>
      <c r="H147" s="6">
        <v>6062281</v>
      </c>
      <c r="I147" s="6">
        <v>0</v>
      </c>
      <c r="J147" s="6">
        <v>0</v>
      </c>
      <c r="K147" s="6">
        <v>121245</v>
      </c>
      <c r="L147" s="6">
        <f t="shared" si="4"/>
        <v>60622.81</v>
      </c>
      <c r="M147" s="7">
        <f t="shared" si="5"/>
        <v>6062281</v>
      </c>
    </row>
    <row r="148" spans="1:13" x14ac:dyDescent="0.25">
      <c r="A148" t="s">
        <v>1423</v>
      </c>
      <c r="B148" t="s">
        <v>1424</v>
      </c>
      <c r="C148" t="s">
        <v>1297</v>
      </c>
      <c r="D148" t="s">
        <v>1397</v>
      </c>
      <c r="E148" s="6">
        <v>0</v>
      </c>
      <c r="F148" s="6">
        <v>0</v>
      </c>
      <c r="G148" s="6">
        <v>0</v>
      </c>
      <c r="H148" s="6">
        <v>1235116</v>
      </c>
      <c r="I148" s="6">
        <v>0</v>
      </c>
      <c r="J148" s="6">
        <v>0</v>
      </c>
      <c r="K148" s="6">
        <v>0</v>
      </c>
      <c r="L148" s="6">
        <f t="shared" si="4"/>
        <v>12351.16</v>
      </c>
      <c r="M148" s="7">
        <f t="shared" si="5"/>
        <v>1235116</v>
      </c>
    </row>
    <row r="149" spans="1:13" x14ac:dyDescent="0.25">
      <c r="A149" t="s">
        <v>1423</v>
      </c>
      <c r="B149" t="s">
        <v>1424</v>
      </c>
      <c r="C149" t="s">
        <v>1298</v>
      </c>
      <c r="D149" t="s">
        <v>749</v>
      </c>
      <c r="E149" s="6">
        <v>0</v>
      </c>
      <c r="F149" s="6">
        <v>0</v>
      </c>
      <c r="G149" s="6">
        <v>0</v>
      </c>
      <c r="H149" s="6">
        <v>12010761</v>
      </c>
      <c r="I149" s="6">
        <v>0</v>
      </c>
      <c r="J149" s="6">
        <v>416239</v>
      </c>
      <c r="K149" s="6">
        <v>248540</v>
      </c>
      <c r="L149" s="6">
        <f t="shared" si="4"/>
        <v>124270</v>
      </c>
      <c r="M149" s="7">
        <f t="shared" si="5"/>
        <v>12427000</v>
      </c>
    </row>
    <row r="150" spans="1:13" x14ac:dyDescent="0.25">
      <c r="A150" t="s">
        <v>1423</v>
      </c>
      <c r="B150" t="s">
        <v>1424</v>
      </c>
      <c r="C150" t="s">
        <v>1299</v>
      </c>
      <c r="D150" t="s">
        <v>1398</v>
      </c>
      <c r="E150" s="6">
        <v>4148254</v>
      </c>
      <c r="F150" s="6">
        <v>3986926</v>
      </c>
      <c r="G150" s="6">
        <v>0</v>
      </c>
      <c r="H150" s="6">
        <v>66696488</v>
      </c>
      <c r="I150" s="6">
        <v>0</v>
      </c>
      <c r="J150" s="6">
        <v>0</v>
      </c>
      <c r="K150" s="6">
        <v>1496633</v>
      </c>
      <c r="L150" s="6">
        <f t="shared" si="4"/>
        <v>748316.68</v>
      </c>
      <c r="M150" s="7">
        <f t="shared" si="5"/>
        <v>74831668</v>
      </c>
    </row>
    <row r="151" spans="1:13" x14ac:dyDescent="0.25">
      <c r="A151" t="s">
        <v>1423</v>
      </c>
      <c r="B151" t="s">
        <v>1424</v>
      </c>
      <c r="C151" t="s">
        <v>1300</v>
      </c>
      <c r="D151" t="s">
        <v>1399</v>
      </c>
      <c r="E151" s="6">
        <v>0</v>
      </c>
      <c r="F151" s="6">
        <v>60462500</v>
      </c>
      <c r="G151" s="6">
        <v>0</v>
      </c>
      <c r="H151" s="6">
        <v>127242063</v>
      </c>
      <c r="I151" s="6">
        <v>0</v>
      </c>
      <c r="J151" s="6">
        <v>0</v>
      </c>
      <c r="K151" s="6">
        <v>3754091</v>
      </c>
      <c r="L151" s="6">
        <f t="shared" si="4"/>
        <v>1877045.6300000001</v>
      </c>
      <c r="M151" s="7">
        <f t="shared" si="5"/>
        <v>187704563</v>
      </c>
    </row>
    <row r="152" spans="1:13" x14ac:dyDescent="0.25">
      <c r="A152" t="s">
        <v>1423</v>
      </c>
      <c r="B152" t="s">
        <v>1424</v>
      </c>
      <c r="C152" t="s">
        <v>1301</v>
      </c>
      <c r="D152" t="s">
        <v>53</v>
      </c>
      <c r="E152" s="6">
        <v>438579</v>
      </c>
      <c r="F152" s="6">
        <v>0</v>
      </c>
      <c r="G152" s="6">
        <v>0</v>
      </c>
      <c r="H152" s="6">
        <v>17261870</v>
      </c>
      <c r="I152" s="6">
        <v>0</v>
      </c>
      <c r="J152" s="6">
        <v>943473</v>
      </c>
      <c r="K152" s="6">
        <v>372878</v>
      </c>
      <c r="L152" s="6">
        <f t="shared" si="4"/>
        <v>186439.22</v>
      </c>
      <c r="M152" s="7">
        <f t="shared" si="5"/>
        <v>18643922</v>
      </c>
    </row>
    <row r="153" spans="1:13" x14ac:dyDescent="0.25">
      <c r="A153" t="s">
        <v>1423</v>
      </c>
      <c r="B153" t="s">
        <v>1424</v>
      </c>
      <c r="C153" t="s">
        <v>1302</v>
      </c>
      <c r="D153" t="s">
        <v>754</v>
      </c>
      <c r="E153" s="6">
        <v>0</v>
      </c>
      <c r="F153" s="6">
        <v>0</v>
      </c>
      <c r="G153" s="6">
        <v>0</v>
      </c>
      <c r="H153" s="6">
        <v>3912125</v>
      </c>
      <c r="I153" s="6">
        <v>0</v>
      </c>
      <c r="J153" s="6">
        <v>0</v>
      </c>
      <c r="K153" s="6">
        <v>78243</v>
      </c>
      <c r="L153" s="6">
        <f t="shared" si="4"/>
        <v>39121.25</v>
      </c>
      <c r="M153" s="7">
        <f t="shared" si="5"/>
        <v>3912125</v>
      </c>
    </row>
    <row r="154" spans="1:13" x14ac:dyDescent="0.25">
      <c r="A154" t="s">
        <v>1423</v>
      </c>
      <c r="B154" t="s">
        <v>1424</v>
      </c>
      <c r="C154" t="s">
        <v>1303</v>
      </c>
      <c r="D154" t="s">
        <v>757</v>
      </c>
      <c r="E154" s="6">
        <v>0</v>
      </c>
      <c r="F154" s="6">
        <v>115546163</v>
      </c>
      <c r="G154" s="6">
        <v>54169033</v>
      </c>
      <c r="H154" s="6">
        <v>2312436</v>
      </c>
      <c r="I154" s="6">
        <v>0</v>
      </c>
      <c r="J154" s="6">
        <v>0</v>
      </c>
      <c r="K154" s="6">
        <v>3440553</v>
      </c>
      <c r="L154" s="6">
        <f t="shared" si="4"/>
        <v>1720276.32</v>
      </c>
      <c r="M154" s="7">
        <f t="shared" si="5"/>
        <v>172027632</v>
      </c>
    </row>
    <row r="155" spans="1:13" x14ac:dyDescent="0.25">
      <c r="A155" t="s">
        <v>1423</v>
      </c>
      <c r="B155" t="s">
        <v>1424</v>
      </c>
      <c r="C155" t="s">
        <v>1304</v>
      </c>
      <c r="D155" t="s">
        <v>758</v>
      </c>
      <c r="E155" s="6">
        <v>0</v>
      </c>
      <c r="F155" s="6">
        <v>0</v>
      </c>
      <c r="G155" s="6">
        <v>0</v>
      </c>
      <c r="H155" s="6">
        <v>970625</v>
      </c>
      <c r="I155" s="6">
        <v>0</v>
      </c>
      <c r="J155" s="6">
        <v>0</v>
      </c>
      <c r="K155" s="6">
        <v>0</v>
      </c>
      <c r="L155" s="6">
        <f t="shared" si="4"/>
        <v>9706.25</v>
      </c>
      <c r="M155" s="7">
        <f t="shared" si="5"/>
        <v>970625</v>
      </c>
    </row>
    <row r="156" spans="1:13" x14ac:dyDescent="0.25">
      <c r="A156" t="s">
        <v>1423</v>
      </c>
      <c r="B156" t="s">
        <v>1424</v>
      </c>
      <c r="C156" t="s">
        <v>1305</v>
      </c>
      <c r="D156" t="s">
        <v>1400</v>
      </c>
      <c r="E156" s="6">
        <v>18091370</v>
      </c>
      <c r="F156" s="6">
        <v>17875383</v>
      </c>
      <c r="G156" s="6">
        <v>0</v>
      </c>
      <c r="H156" s="6">
        <v>0</v>
      </c>
      <c r="I156" s="6">
        <v>0</v>
      </c>
      <c r="J156" s="6">
        <v>0</v>
      </c>
      <c r="K156" s="6">
        <v>719335</v>
      </c>
      <c r="L156" s="6">
        <f t="shared" si="4"/>
        <v>359667.53</v>
      </c>
      <c r="M156" s="7">
        <f t="shared" si="5"/>
        <v>35966753</v>
      </c>
    </row>
    <row r="157" spans="1:13" x14ac:dyDescent="0.25">
      <c r="A157" t="s">
        <v>1423</v>
      </c>
      <c r="B157" t="s">
        <v>1424</v>
      </c>
      <c r="C157" t="s">
        <v>1306</v>
      </c>
      <c r="D157" t="s">
        <v>909</v>
      </c>
      <c r="E157" s="6">
        <v>0</v>
      </c>
      <c r="F157" s="6">
        <v>0</v>
      </c>
      <c r="G157" s="6">
        <v>0</v>
      </c>
      <c r="H157" s="6">
        <v>9512500</v>
      </c>
      <c r="I157" s="6">
        <v>0</v>
      </c>
      <c r="J157" s="6">
        <v>0</v>
      </c>
      <c r="K157" s="6">
        <v>49642</v>
      </c>
      <c r="L157" s="6">
        <f t="shared" si="4"/>
        <v>95125</v>
      </c>
      <c r="M157" s="7">
        <f t="shared" si="5"/>
        <v>9512500</v>
      </c>
    </row>
    <row r="158" spans="1:13" x14ac:dyDescent="0.25">
      <c r="A158" t="s">
        <v>1423</v>
      </c>
      <c r="B158" t="s">
        <v>1424</v>
      </c>
      <c r="C158" t="s">
        <v>1307</v>
      </c>
      <c r="D158" t="s">
        <v>910</v>
      </c>
      <c r="E158" s="6">
        <v>1200000</v>
      </c>
      <c r="F158" s="6">
        <v>40874719</v>
      </c>
      <c r="G158" s="6">
        <v>0</v>
      </c>
      <c r="H158" s="6">
        <v>51423725</v>
      </c>
      <c r="I158" s="6">
        <v>0</v>
      </c>
      <c r="J158" s="6">
        <v>0</v>
      </c>
      <c r="K158" s="6">
        <v>1869969</v>
      </c>
      <c r="L158" s="6">
        <f t="shared" si="4"/>
        <v>934984.44000000006</v>
      </c>
      <c r="M158" s="7">
        <f t="shared" si="5"/>
        <v>93498444</v>
      </c>
    </row>
    <row r="159" spans="1:13" x14ac:dyDescent="0.25">
      <c r="A159" t="s">
        <v>1423</v>
      </c>
      <c r="B159" t="s">
        <v>1424</v>
      </c>
      <c r="C159" t="s">
        <v>1308</v>
      </c>
      <c r="D159" t="s">
        <v>911</v>
      </c>
      <c r="E159" s="6">
        <v>0</v>
      </c>
      <c r="F159" s="6">
        <v>1136874</v>
      </c>
      <c r="G159" s="6">
        <v>0</v>
      </c>
      <c r="H159" s="6">
        <v>2007193</v>
      </c>
      <c r="I159" s="6">
        <v>0</v>
      </c>
      <c r="J159" s="6">
        <v>0</v>
      </c>
      <c r="K159" s="6">
        <v>62881</v>
      </c>
      <c r="L159" s="6">
        <f t="shared" si="4"/>
        <v>31440.670000000002</v>
      </c>
      <c r="M159" s="7">
        <f t="shared" si="5"/>
        <v>3144067</v>
      </c>
    </row>
    <row r="160" spans="1:13" x14ac:dyDescent="0.25">
      <c r="A160" t="s">
        <v>1423</v>
      </c>
      <c r="B160" t="s">
        <v>1424</v>
      </c>
      <c r="C160" t="s">
        <v>1309</v>
      </c>
      <c r="D160" t="s">
        <v>912</v>
      </c>
      <c r="E160" s="6">
        <v>0</v>
      </c>
      <c r="F160" s="6">
        <v>13398920</v>
      </c>
      <c r="G160" s="6">
        <v>0</v>
      </c>
      <c r="H160" s="6">
        <v>1720451</v>
      </c>
      <c r="I160" s="6">
        <v>0</v>
      </c>
      <c r="J160" s="6">
        <v>0</v>
      </c>
      <c r="K160" s="6">
        <v>302387</v>
      </c>
      <c r="L160" s="6">
        <f t="shared" si="4"/>
        <v>151193.71</v>
      </c>
      <c r="M160" s="7">
        <f t="shared" si="5"/>
        <v>15119371</v>
      </c>
    </row>
    <row r="161" spans="1:13" x14ac:dyDescent="0.25">
      <c r="A161" t="s">
        <v>1423</v>
      </c>
      <c r="B161" t="s">
        <v>1424</v>
      </c>
      <c r="C161" t="s">
        <v>1310</v>
      </c>
      <c r="D161" t="s">
        <v>1401</v>
      </c>
      <c r="E161" s="6">
        <v>904523</v>
      </c>
      <c r="F161" s="6">
        <v>0</v>
      </c>
      <c r="G161" s="6">
        <v>0</v>
      </c>
      <c r="H161" s="6">
        <v>4122500</v>
      </c>
      <c r="I161" s="6">
        <v>0</v>
      </c>
      <c r="J161" s="6">
        <v>0</v>
      </c>
      <c r="K161" s="6">
        <v>0</v>
      </c>
      <c r="L161" s="6">
        <f t="shared" si="4"/>
        <v>50270.23</v>
      </c>
      <c r="M161" s="7">
        <f t="shared" si="5"/>
        <v>5027023</v>
      </c>
    </row>
    <row r="162" spans="1:13" x14ac:dyDescent="0.25">
      <c r="A162" t="s">
        <v>1423</v>
      </c>
      <c r="B162" t="s">
        <v>1424</v>
      </c>
      <c r="C162" t="s">
        <v>1311</v>
      </c>
      <c r="D162" t="s">
        <v>1402</v>
      </c>
      <c r="E162" s="6">
        <v>0</v>
      </c>
      <c r="F162" s="6">
        <v>211480</v>
      </c>
      <c r="G162" s="6">
        <v>0</v>
      </c>
      <c r="H162" s="6">
        <v>4005082</v>
      </c>
      <c r="I162" s="6">
        <v>0</v>
      </c>
      <c r="J162" s="6">
        <v>0</v>
      </c>
      <c r="K162" s="6">
        <v>80101</v>
      </c>
      <c r="L162" s="6">
        <f t="shared" si="4"/>
        <v>42165.62</v>
      </c>
      <c r="M162" s="7">
        <f t="shared" si="5"/>
        <v>4216562</v>
      </c>
    </row>
    <row r="163" spans="1:13" x14ac:dyDescent="0.25">
      <c r="A163" t="s">
        <v>1423</v>
      </c>
      <c r="B163" t="s">
        <v>1424</v>
      </c>
      <c r="C163" t="s">
        <v>1312</v>
      </c>
      <c r="D163" t="s">
        <v>915</v>
      </c>
      <c r="E163" s="6">
        <v>0</v>
      </c>
      <c r="F163" s="6">
        <v>0</v>
      </c>
      <c r="G163" s="6">
        <v>0</v>
      </c>
      <c r="H163" s="6">
        <v>9975000</v>
      </c>
      <c r="I163" s="6">
        <v>0</v>
      </c>
      <c r="J163" s="6">
        <v>0</v>
      </c>
      <c r="K163" s="6">
        <v>199500</v>
      </c>
      <c r="L163" s="6">
        <f t="shared" si="4"/>
        <v>99750</v>
      </c>
      <c r="M163" s="7">
        <f t="shared" si="5"/>
        <v>9975000</v>
      </c>
    </row>
    <row r="164" spans="1:13" x14ac:dyDescent="0.25">
      <c r="A164" t="s">
        <v>1423</v>
      </c>
      <c r="B164" t="s">
        <v>1424</v>
      </c>
      <c r="C164" t="s">
        <v>1313</v>
      </c>
      <c r="D164" t="s">
        <v>916</v>
      </c>
      <c r="E164" s="6">
        <v>0</v>
      </c>
      <c r="F164" s="6">
        <v>0</v>
      </c>
      <c r="G164" s="6">
        <v>0</v>
      </c>
      <c r="H164" s="6">
        <v>527236</v>
      </c>
      <c r="I164" s="6">
        <v>0</v>
      </c>
      <c r="J164" s="6">
        <v>0</v>
      </c>
      <c r="K164" s="6">
        <v>10545</v>
      </c>
      <c r="L164" s="6">
        <f t="shared" si="4"/>
        <v>5272.36</v>
      </c>
      <c r="M164" s="7">
        <f t="shared" si="5"/>
        <v>527236</v>
      </c>
    </row>
    <row r="165" spans="1:13" x14ac:dyDescent="0.25">
      <c r="A165" t="s">
        <v>1423</v>
      </c>
      <c r="B165" t="s">
        <v>1424</v>
      </c>
      <c r="C165" t="s">
        <v>1314</v>
      </c>
      <c r="D165" t="s">
        <v>918</v>
      </c>
      <c r="E165" s="6">
        <v>0</v>
      </c>
      <c r="F165" s="6">
        <v>0</v>
      </c>
      <c r="G165" s="6">
        <v>458356637</v>
      </c>
      <c r="H165" s="6">
        <v>20868042</v>
      </c>
      <c r="I165" s="6">
        <v>0</v>
      </c>
      <c r="J165" s="6">
        <v>1859198</v>
      </c>
      <c r="K165" s="6">
        <v>9621678</v>
      </c>
      <c r="L165" s="6">
        <f t="shared" si="4"/>
        <v>4810838.7700000005</v>
      </c>
      <c r="M165" s="7">
        <f t="shared" si="5"/>
        <v>481083877</v>
      </c>
    </row>
    <row r="166" spans="1:13" x14ac:dyDescent="0.25">
      <c r="A166" t="s">
        <v>1423</v>
      </c>
      <c r="B166" t="s">
        <v>1424</v>
      </c>
      <c r="C166" t="s">
        <v>1315</v>
      </c>
      <c r="D166" t="s">
        <v>919</v>
      </c>
      <c r="E166" s="6">
        <v>0</v>
      </c>
      <c r="F166" s="6">
        <v>0</v>
      </c>
      <c r="G166" s="6">
        <v>0</v>
      </c>
      <c r="H166" s="6">
        <v>6372000</v>
      </c>
      <c r="I166" s="6">
        <v>0</v>
      </c>
      <c r="J166" s="6">
        <v>0</v>
      </c>
      <c r="K166" s="6">
        <v>127440</v>
      </c>
      <c r="L166" s="6">
        <f t="shared" si="4"/>
        <v>63720</v>
      </c>
      <c r="M166" s="7">
        <f t="shared" si="5"/>
        <v>6372000</v>
      </c>
    </row>
    <row r="167" spans="1:13" x14ac:dyDescent="0.25">
      <c r="A167" t="s">
        <v>1423</v>
      </c>
      <c r="B167" t="s">
        <v>1424</v>
      </c>
      <c r="C167" t="s">
        <v>1316</v>
      </c>
      <c r="D167" t="s">
        <v>920</v>
      </c>
      <c r="E167" s="6">
        <v>0</v>
      </c>
      <c r="F167" s="6">
        <v>0</v>
      </c>
      <c r="G167" s="6">
        <v>0</v>
      </c>
      <c r="H167" s="6">
        <v>1805665</v>
      </c>
      <c r="I167" s="6">
        <v>0</v>
      </c>
      <c r="J167" s="6">
        <v>0</v>
      </c>
      <c r="K167" s="6">
        <v>36113</v>
      </c>
      <c r="L167" s="6">
        <f t="shared" si="4"/>
        <v>18056.650000000001</v>
      </c>
      <c r="M167" s="7">
        <f t="shared" si="5"/>
        <v>1805665</v>
      </c>
    </row>
    <row r="168" spans="1:13" x14ac:dyDescent="0.25">
      <c r="A168" t="s">
        <v>1423</v>
      </c>
      <c r="B168" t="s">
        <v>1424</v>
      </c>
      <c r="C168" t="s">
        <v>1317</v>
      </c>
      <c r="D168" t="s">
        <v>921</v>
      </c>
      <c r="E168" s="6">
        <v>0</v>
      </c>
      <c r="F168" s="6">
        <v>0</v>
      </c>
      <c r="G168" s="6">
        <v>0</v>
      </c>
      <c r="H168" s="6">
        <v>3069000</v>
      </c>
      <c r="I168" s="6">
        <v>0</v>
      </c>
      <c r="J168" s="6">
        <v>0</v>
      </c>
      <c r="K168" s="6">
        <v>61380</v>
      </c>
      <c r="L168" s="6">
        <f t="shared" si="4"/>
        <v>30690</v>
      </c>
      <c r="M168" s="7">
        <f t="shared" si="5"/>
        <v>3069000</v>
      </c>
    </row>
    <row r="169" spans="1:13" x14ac:dyDescent="0.25">
      <c r="A169" t="s">
        <v>1423</v>
      </c>
      <c r="B169" t="s">
        <v>1424</v>
      </c>
      <c r="C169" t="s">
        <v>1318</v>
      </c>
      <c r="D169" t="s">
        <v>922</v>
      </c>
      <c r="E169" s="6">
        <v>0</v>
      </c>
      <c r="F169" s="6">
        <v>797534</v>
      </c>
      <c r="G169" s="6">
        <v>0</v>
      </c>
      <c r="H169" s="6">
        <v>1202466</v>
      </c>
      <c r="I169" s="6">
        <v>0</v>
      </c>
      <c r="J169" s="6">
        <v>0</v>
      </c>
      <c r="K169" s="6">
        <v>40000</v>
      </c>
      <c r="L169" s="6">
        <f t="shared" si="4"/>
        <v>20000</v>
      </c>
      <c r="M169" s="7">
        <f t="shared" si="5"/>
        <v>2000000</v>
      </c>
    </row>
    <row r="170" spans="1:13" x14ac:dyDescent="0.25">
      <c r="A170" t="s">
        <v>1423</v>
      </c>
      <c r="B170" t="s">
        <v>1424</v>
      </c>
      <c r="C170" t="s">
        <v>1319</v>
      </c>
      <c r="D170" t="s">
        <v>1403</v>
      </c>
      <c r="E170" s="6">
        <v>0</v>
      </c>
      <c r="F170" s="6">
        <v>0</v>
      </c>
      <c r="G170" s="6">
        <v>0</v>
      </c>
      <c r="H170" s="6">
        <v>15215828</v>
      </c>
      <c r="I170" s="6">
        <v>0</v>
      </c>
      <c r="J170" s="6">
        <v>971223</v>
      </c>
      <c r="K170" s="6">
        <v>323741</v>
      </c>
      <c r="L170" s="6">
        <f t="shared" si="4"/>
        <v>161870.51</v>
      </c>
      <c r="M170" s="7">
        <f t="shared" si="5"/>
        <v>16187051</v>
      </c>
    </row>
    <row r="171" spans="1:13" x14ac:dyDescent="0.25">
      <c r="A171" t="s">
        <v>1423</v>
      </c>
      <c r="B171" t="s">
        <v>1424</v>
      </c>
      <c r="C171" t="s">
        <v>1320</v>
      </c>
      <c r="D171" t="s">
        <v>924</v>
      </c>
      <c r="E171" s="6">
        <v>13600000</v>
      </c>
      <c r="F171" s="6">
        <v>6000000</v>
      </c>
      <c r="G171" s="6">
        <v>0</v>
      </c>
      <c r="H171" s="6">
        <v>22342875</v>
      </c>
      <c r="I171" s="6">
        <v>0</v>
      </c>
      <c r="J171" s="6">
        <v>0</v>
      </c>
      <c r="K171" s="6">
        <v>838858</v>
      </c>
      <c r="L171" s="6">
        <f t="shared" si="4"/>
        <v>419428.75</v>
      </c>
      <c r="M171" s="7">
        <f t="shared" si="5"/>
        <v>41942875</v>
      </c>
    </row>
    <row r="172" spans="1:13" x14ac:dyDescent="0.25">
      <c r="A172" t="s">
        <v>1423</v>
      </c>
      <c r="B172" t="s">
        <v>1424</v>
      </c>
      <c r="C172" t="s">
        <v>1321</v>
      </c>
      <c r="D172" t="s">
        <v>1139</v>
      </c>
      <c r="E172" s="6">
        <v>0</v>
      </c>
      <c r="F172" s="6">
        <v>984325</v>
      </c>
      <c r="G172" s="6">
        <v>0</v>
      </c>
      <c r="H172" s="6">
        <v>0</v>
      </c>
      <c r="I172" s="6">
        <v>0</v>
      </c>
      <c r="J172" s="6">
        <v>236125</v>
      </c>
      <c r="K172" s="6">
        <v>0</v>
      </c>
      <c r="L172" s="6">
        <f t="shared" si="4"/>
        <v>12204.5</v>
      </c>
      <c r="M172" s="7">
        <f t="shared" si="5"/>
        <v>1220450</v>
      </c>
    </row>
    <row r="173" spans="1:13" x14ac:dyDescent="0.25">
      <c r="A173" t="s">
        <v>1423</v>
      </c>
      <c r="B173" t="s">
        <v>1424</v>
      </c>
      <c r="C173" t="s">
        <v>1322</v>
      </c>
      <c r="D173" t="s">
        <v>927</v>
      </c>
      <c r="E173" s="6">
        <v>0</v>
      </c>
      <c r="F173" s="6">
        <v>1339376</v>
      </c>
      <c r="G173" s="6">
        <v>0</v>
      </c>
      <c r="H173" s="6">
        <v>0</v>
      </c>
      <c r="I173" s="6">
        <v>0</v>
      </c>
      <c r="J173" s="6">
        <v>703835</v>
      </c>
      <c r="K173" s="6">
        <v>0</v>
      </c>
      <c r="L173" s="6">
        <f t="shared" si="4"/>
        <v>20432.11</v>
      </c>
      <c r="M173" s="7">
        <f t="shared" si="5"/>
        <v>2043211</v>
      </c>
    </row>
    <row r="174" spans="1:13" x14ac:dyDescent="0.25">
      <c r="A174" t="s">
        <v>1423</v>
      </c>
      <c r="B174" t="s">
        <v>1424</v>
      </c>
      <c r="C174" t="s">
        <v>1323</v>
      </c>
      <c r="D174" t="s">
        <v>928</v>
      </c>
      <c r="E174" s="6">
        <v>0</v>
      </c>
      <c r="F174" s="6">
        <v>35838355</v>
      </c>
      <c r="G174" s="6">
        <v>0</v>
      </c>
      <c r="H174" s="6">
        <v>2833196</v>
      </c>
      <c r="I174" s="6">
        <v>0</v>
      </c>
      <c r="J174" s="6">
        <v>0</v>
      </c>
      <c r="K174" s="6">
        <v>773431</v>
      </c>
      <c r="L174" s="6">
        <f t="shared" si="4"/>
        <v>386715.51</v>
      </c>
      <c r="M174" s="7">
        <f t="shared" si="5"/>
        <v>38671551</v>
      </c>
    </row>
    <row r="175" spans="1:13" x14ac:dyDescent="0.25">
      <c r="A175" t="s">
        <v>1423</v>
      </c>
      <c r="B175" t="s">
        <v>1424</v>
      </c>
      <c r="C175" t="s">
        <v>1324</v>
      </c>
      <c r="D175" t="s">
        <v>929</v>
      </c>
      <c r="E175" s="6">
        <v>7450000</v>
      </c>
      <c r="F175" s="6">
        <v>2800000</v>
      </c>
      <c r="G175" s="6">
        <v>0</v>
      </c>
      <c r="H175" s="6">
        <v>0</v>
      </c>
      <c r="I175" s="6">
        <v>0</v>
      </c>
      <c r="J175" s="6">
        <v>0</v>
      </c>
      <c r="K175" s="6">
        <v>205000</v>
      </c>
      <c r="L175" s="6">
        <f t="shared" si="4"/>
        <v>102500</v>
      </c>
      <c r="M175" s="7">
        <f t="shared" si="5"/>
        <v>10250000</v>
      </c>
    </row>
    <row r="176" spans="1:13" x14ac:dyDescent="0.25">
      <c r="A176" t="s">
        <v>1423</v>
      </c>
      <c r="B176" t="s">
        <v>1424</v>
      </c>
      <c r="C176" t="s">
        <v>1325</v>
      </c>
      <c r="D176" t="s">
        <v>931</v>
      </c>
      <c r="E176" s="6">
        <v>0</v>
      </c>
      <c r="F176" s="6">
        <v>0</v>
      </c>
      <c r="G176" s="6">
        <v>0</v>
      </c>
      <c r="H176" s="6">
        <v>2905782</v>
      </c>
      <c r="I176" s="6">
        <v>0</v>
      </c>
      <c r="J176" s="6">
        <v>0</v>
      </c>
      <c r="K176" s="6">
        <v>58116</v>
      </c>
      <c r="L176" s="6">
        <f t="shared" si="4"/>
        <v>29057.82</v>
      </c>
      <c r="M176" s="7">
        <f t="shared" si="5"/>
        <v>2905782</v>
      </c>
    </row>
    <row r="177" spans="1:13" x14ac:dyDescent="0.25">
      <c r="A177" t="s">
        <v>1423</v>
      </c>
      <c r="B177" t="s">
        <v>1424</v>
      </c>
      <c r="C177" t="s">
        <v>1326</v>
      </c>
      <c r="D177" t="s">
        <v>65</v>
      </c>
      <c r="E177" s="6">
        <v>1071533</v>
      </c>
      <c r="F177" s="6">
        <v>0</v>
      </c>
      <c r="G177" s="6">
        <v>0</v>
      </c>
      <c r="H177" s="6">
        <v>3083391</v>
      </c>
      <c r="I177" s="6">
        <v>0</v>
      </c>
      <c r="J177" s="6">
        <v>314491</v>
      </c>
      <c r="K177" s="6">
        <v>89389</v>
      </c>
      <c r="L177" s="6">
        <f t="shared" si="4"/>
        <v>44694.15</v>
      </c>
      <c r="M177" s="7">
        <f t="shared" si="5"/>
        <v>4469415</v>
      </c>
    </row>
    <row r="178" spans="1:13" x14ac:dyDescent="0.25">
      <c r="A178" t="s">
        <v>1423</v>
      </c>
      <c r="B178" t="s">
        <v>1424</v>
      </c>
      <c r="C178" t="s">
        <v>1327</v>
      </c>
      <c r="D178" t="s">
        <v>1404</v>
      </c>
      <c r="E178" s="6">
        <v>18532080</v>
      </c>
      <c r="F178" s="6">
        <v>28111379</v>
      </c>
      <c r="G178" s="6">
        <v>0</v>
      </c>
      <c r="H178" s="6">
        <v>32072078</v>
      </c>
      <c r="I178" s="6">
        <v>0</v>
      </c>
      <c r="J178" s="6">
        <v>0</v>
      </c>
      <c r="K178" s="6">
        <v>1574312</v>
      </c>
      <c r="L178" s="6">
        <f t="shared" si="4"/>
        <v>787155.37</v>
      </c>
      <c r="M178" s="7">
        <f t="shared" si="5"/>
        <v>78715537</v>
      </c>
    </row>
    <row r="179" spans="1:13" x14ac:dyDescent="0.25">
      <c r="A179" t="s">
        <v>1423</v>
      </c>
      <c r="B179" t="s">
        <v>1424</v>
      </c>
      <c r="C179" t="s">
        <v>1328</v>
      </c>
      <c r="D179" t="s">
        <v>1405</v>
      </c>
      <c r="E179" s="6">
        <v>0</v>
      </c>
      <c r="F179" s="6">
        <v>0</v>
      </c>
      <c r="G179" s="6">
        <v>0</v>
      </c>
      <c r="H179" s="6">
        <v>14022610</v>
      </c>
      <c r="I179" s="6">
        <v>0</v>
      </c>
      <c r="J179" s="6">
        <v>0</v>
      </c>
      <c r="K179" s="6">
        <v>280452</v>
      </c>
      <c r="L179" s="6">
        <f t="shared" si="4"/>
        <v>140226.1</v>
      </c>
      <c r="M179" s="7">
        <f t="shared" si="5"/>
        <v>14022610</v>
      </c>
    </row>
    <row r="180" spans="1:13" x14ac:dyDescent="0.25">
      <c r="A180" t="s">
        <v>1423</v>
      </c>
      <c r="B180" t="s">
        <v>1424</v>
      </c>
      <c r="C180" t="s">
        <v>1329</v>
      </c>
      <c r="D180" t="s">
        <v>1140</v>
      </c>
      <c r="E180" s="6">
        <v>0</v>
      </c>
      <c r="F180" s="6">
        <v>4122091</v>
      </c>
      <c r="G180" s="6">
        <v>0</v>
      </c>
      <c r="H180" s="6">
        <v>7066804</v>
      </c>
      <c r="I180" s="6">
        <v>0</v>
      </c>
      <c r="J180" s="6">
        <v>526550</v>
      </c>
      <c r="K180" s="6">
        <v>234309</v>
      </c>
      <c r="L180" s="6">
        <f t="shared" si="4"/>
        <v>117154.45</v>
      </c>
      <c r="M180" s="7">
        <f t="shared" si="5"/>
        <v>11715445</v>
      </c>
    </row>
    <row r="181" spans="1:13" x14ac:dyDescent="0.25">
      <c r="A181" t="s">
        <v>1423</v>
      </c>
      <c r="B181" t="s">
        <v>1424</v>
      </c>
      <c r="C181" t="s">
        <v>1330</v>
      </c>
      <c r="D181" t="s">
        <v>1141</v>
      </c>
      <c r="E181" s="6">
        <v>0</v>
      </c>
      <c r="F181" s="6">
        <v>0</v>
      </c>
      <c r="G181" s="6">
        <v>171106250</v>
      </c>
      <c r="H181" s="6">
        <v>0</v>
      </c>
      <c r="I181" s="6">
        <v>0</v>
      </c>
      <c r="J181" s="6">
        <v>0</v>
      </c>
      <c r="K181" s="6">
        <v>3422125</v>
      </c>
      <c r="L181" s="6">
        <f t="shared" si="4"/>
        <v>1711062.5</v>
      </c>
      <c r="M181" s="7">
        <f t="shared" si="5"/>
        <v>171106250</v>
      </c>
    </row>
    <row r="182" spans="1:13" x14ac:dyDescent="0.25">
      <c r="A182" t="s">
        <v>1423</v>
      </c>
      <c r="B182" t="s">
        <v>1424</v>
      </c>
      <c r="C182" t="s">
        <v>1331</v>
      </c>
      <c r="D182" t="s">
        <v>1142</v>
      </c>
      <c r="E182" s="6">
        <v>10761407</v>
      </c>
      <c r="F182" s="6">
        <v>0</v>
      </c>
      <c r="G182" s="6">
        <v>0</v>
      </c>
      <c r="H182" s="6">
        <v>0</v>
      </c>
      <c r="I182" s="6">
        <v>0</v>
      </c>
      <c r="J182" s="6">
        <v>0</v>
      </c>
      <c r="K182" s="6">
        <v>210000</v>
      </c>
      <c r="L182" s="6">
        <f t="shared" si="4"/>
        <v>107614.07</v>
      </c>
      <c r="M182" s="7">
        <f t="shared" si="5"/>
        <v>10761407</v>
      </c>
    </row>
    <row r="183" spans="1:13" x14ac:dyDescent="0.25">
      <c r="A183" t="s">
        <v>1423</v>
      </c>
      <c r="B183" t="s">
        <v>1424</v>
      </c>
      <c r="C183" t="s">
        <v>1332</v>
      </c>
      <c r="D183" t="s">
        <v>1406</v>
      </c>
      <c r="E183" s="6">
        <v>0</v>
      </c>
      <c r="F183" s="6">
        <v>0</v>
      </c>
      <c r="G183" s="6">
        <v>0</v>
      </c>
      <c r="H183" s="6">
        <v>8972687</v>
      </c>
      <c r="I183" s="6">
        <v>0</v>
      </c>
      <c r="J183" s="6">
        <v>175000</v>
      </c>
      <c r="K183" s="6">
        <v>0</v>
      </c>
      <c r="L183" s="6">
        <f t="shared" si="4"/>
        <v>91476.87</v>
      </c>
      <c r="M183" s="7">
        <f t="shared" si="5"/>
        <v>9147687</v>
      </c>
    </row>
    <row r="184" spans="1:13" x14ac:dyDescent="0.25">
      <c r="A184" t="s">
        <v>1423</v>
      </c>
      <c r="B184" t="s">
        <v>1424</v>
      </c>
      <c r="C184" t="s">
        <v>1333</v>
      </c>
      <c r="D184" t="s">
        <v>1407</v>
      </c>
      <c r="E184" s="6">
        <v>233503</v>
      </c>
      <c r="F184" s="6">
        <v>200204</v>
      </c>
      <c r="G184" s="6">
        <v>0</v>
      </c>
      <c r="H184" s="6">
        <v>1424459</v>
      </c>
      <c r="I184" s="6">
        <v>0</v>
      </c>
      <c r="J184" s="6">
        <v>0</v>
      </c>
      <c r="K184" s="6">
        <v>37163</v>
      </c>
      <c r="L184" s="6">
        <f t="shared" si="4"/>
        <v>18581.66</v>
      </c>
      <c r="M184" s="7">
        <f t="shared" si="5"/>
        <v>1858166</v>
      </c>
    </row>
    <row r="185" spans="1:13" x14ac:dyDescent="0.25">
      <c r="A185" t="s">
        <v>1423</v>
      </c>
      <c r="B185" t="s">
        <v>1424</v>
      </c>
      <c r="C185" t="s">
        <v>1334</v>
      </c>
      <c r="D185" t="s">
        <v>1408</v>
      </c>
      <c r="E185" s="6">
        <v>0</v>
      </c>
      <c r="F185" s="6">
        <v>494076</v>
      </c>
      <c r="G185" s="6">
        <v>0</v>
      </c>
      <c r="H185" s="6">
        <v>0</v>
      </c>
      <c r="I185" s="6">
        <v>0</v>
      </c>
      <c r="J185" s="6">
        <v>0</v>
      </c>
      <c r="K185" s="6">
        <v>9882</v>
      </c>
      <c r="L185" s="6">
        <f t="shared" si="4"/>
        <v>4940.76</v>
      </c>
      <c r="M185" s="7">
        <f t="shared" si="5"/>
        <v>494076</v>
      </c>
    </row>
    <row r="186" spans="1:13" x14ac:dyDescent="0.25">
      <c r="A186" t="s">
        <v>1423</v>
      </c>
      <c r="B186" t="s">
        <v>1424</v>
      </c>
      <c r="C186" t="s">
        <v>1335</v>
      </c>
      <c r="D186" t="s">
        <v>755</v>
      </c>
      <c r="E186" s="6">
        <v>0</v>
      </c>
      <c r="F186" s="6">
        <v>0</v>
      </c>
      <c r="G186" s="6">
        <v>0</v>
      </c>
      <c r="H186" s="6">
        <v>14815154</v>
      </c>
      <c r="I186" s="6">
        <v>0</v>
      </c>
      <c r="J186" s="6">
        <v>0</v>
      </c>
      <c r="K186" s="6">
        <v>296303</v>
      </c>
      <c r="L186" s="6">
        <f t="shared" si="4"/>
        <v>148151.54</v>
      </c>
      <c r="M186" s="7">
        <f t="shared" si="5"/>
        <v>14815154</v>
      </c>
    </row>
    <row r="187" spans="1:13" x14ac:dyDescent="0.25">
      <c r="A187" t="s">
        <v>1423</v>
      </c>
      <c r="B187" t="s">
        <v>1424</v>
      </c>
      <c r="C187" t="s">
        <v>1336</v>
      </c>
      <c r="D187" t="s">
        <v>1145</v>
      </c>
      <c r="E187" s="6">
        <v>603015</v>
      </c>
      <c r="F187" s="6">
        <v>753626</v>
      </c>
      <c r="G187" s="6">
        <v>0</v>
      </c>
      <c r="H187" s="6">
        <v>499486</v>
      </c>
      <c r="I187" s="6">
        <v>0</v>
      </c>
      <c r="J187" s="6">
        <v>454087</v>
      </c>
      <c r="K187" s="6">
        <v>25720</v>
      </c>
      <c r="L187" s="6">
        <f t="shared" si="4"/>
        <v>23102.14</v>
      </c>
      <c r="M187" s="7">
        <f t="shared" si="5"/>
        <v>2310214</v>
      </c>
    </row>
    <row r="188" spans="1:13" x14ac:dyDescent="0.25">
      <c r="A188" t="s">
        <v>1423</v>
      </c>
      <c r="B188" t="s">
        <v>1424</v>
      </c>
      <c r="C188" t="s">
        <v>1337</v>
      </c>
      <c r="D188" t="s">
        <v>1146</v>
      </c>
      <c r="E188" s="6">
        <v>3343706</v>
      </c>
      <c r="F188" s="6">
        <v>65289675</v>
      </c>
      <c r="G188" s="6">
        <v>0</v>
      </c>
      <c r="H188" s="6">
        <v>25648428</v>
      </c>
      <c r="I188" s="6">
        <v>0</v>
      </c>
      <c r="J188" s="6">
        <v>2118191</v>
      </c>
      <c r="K188" s="6">
        <v>1901424</v>
      </c>
      <c r="L188" s="6">
        <f t="shared" si="4"/>
        <v>964000</v>
      </c>
      <c r="M188" s="7">
        <f t="shared" si="5"/>
        <v>96400000</v>
      </c>
    </row>
    <row r="189" spans="1:13" x14ac:dyDescent="0.25">
      <c r="A189" t="s">
        <v>1423</v>
      </c>
      <c r="B189" t="s">
        <v>1424</v>
      </c>
      <c r="C189" t="s">
        <v>1338</v>
      </c>
      <c r="D189" t="s">
        <v>1147</v>
      </c>
      <c r="E189" s="6">
        <v>0</v>
      </c>
      <c r="F189" s="6">
        <v>0</v>
      </c>
      <c r="G189" s="6">
        <v>0</v>
      </c>
      <c r="H189" s="6">
        <v>1509790</v>
      </c>
      <c r="I189" s="6">
        <v>0</v>
      </c>
      <c r="J189" s="6">
        <v>0</v>
      </c>
      <c r="K189" s="6">
        <v>30196</v>
      </c>
      <c r="L189" s="6">
        <f t="shared" si="4"/>
        <v>15097.9</v>
      </c>
      <c r="M189" s="7">
        <f t="shared" si="5"/>
        <v>1509790</v>
      </c>
    </row>
    <row r="190" spans="1:13" x14ac:dyDescent="0.25">
      <c r="A190" t="s">
        <v>1423</v>
      </c>
      <c r="B190" t="s">
        <v>1424</v>
      </c>
      <c r="C190" t="s">
        <v>1339</v>
      </c>
      <c r="D190" t="s">
        <v>1409</v>
      </c>
      <c r="E190" s="6">
        <v>0</v>
      </c>
      <c r="F190" s="6">
        <v>0</v>
      </c>
      <c r="G190" s="6">
        <v>0</v>
      </c>
      <c r="H190" s="6">
        <v>44462500</v>
      </c>
      <c r="I190" s="6">
        <v>0</v>
      </c>
      <c r="J190" s="6">
        <v>0</v>
      </c>
      <c r="K190" s="6">
        <v>881229</v>
      </c>
      <c r="L190" s="6">
        <f t="shared" si="4"/>
        <v>444625</v>
      </c>
      <c r="M190" s="7">
        <f t="shared" si="5"/>
        <v>44462500</v>
      </c>
    </row>
    <row r="191" spans="1:13" x14ac:dyDescent="0.25">
      <c r="A191" t="s">
        <v>1423</v>
      </c>
      <c r="B191" t="s">
        <v>1424</v>
      </c>
      <c r="C191" t="s">
        <v>1340</v>
      </c>
      <c r="D191" t="s">
        <v>1410</v>
      </c>
      <c r="E191" s="6">
        <v>12075496</v>
      </c>
      <c r="F191" s="6">
        <v>750766</v>
      </c>
      <c r="G191" s="6">
        <v>0</v>
      </c>
      <c r="H191" s="6">
        <v>0</v>
      </c>
      <c r="I191" s="6">
        <v>0</v>
      </c>
      <c r="J191" s="6">
        <v>0</v>
      </c>
      <c r="K191" s="6">
        <v>197295</v>
      </c>
      <c r="L191" s="6">
        <f t="shared" si="4"/>
        <v>128262.62000000001</v>
      </c>
      <c r="M191" s="7">
        <f t="shared" si="5"/>
        <v>12826262</v>
      </c>
    </row>
    <row r="192" spans="1:13" x14ac:dyDescent="0.25">
      <c r="A192" t="s">
        <v>1423</v>
      </c>
      <c r="B192" t="s">
        <v>1424</v>
      </c>
      <c r="C192" t="s">
        <v>1341</v>
      </c>
      <c r="D192" t="s">
        <v>1149</v>
      </c>
      <c r="E192" s="6">
        <v>0</v>
      </c>
      <c r="F192" s="6">
        <v>0</v>
      </c>
      <c r="G192" s="6">
        <v>0</v>
      </c>
      <c r="H192" s="6">
        <v>23316393</v>
      </c>
      <c r="I192" s="6">
        <v>0</v>
      </c>
      <c r="J192" s="6">
        <v>0</v>
      </c>
      <c r="K192" s="6">
        <v>466328</v>
      </c>
      <c r="L192" s="6">
        <f t="shared" si="4"/>
        <v>233163.93</v>
      </c>
      <c r="M192" s="7">
        <f t="shared" si="5"/>
        <v>23316393</v>
      </c>
    </row>
    <row r="193" spans="1:13" x14ac:dyDescent="0.25">
      <c r="A193" t="s">
        <v>1423</v>
      </c>
      <c r="B193" t="s">
        <v>1424</v>
      </c>
      <c r="C193" t="s">
        <v>1342</v>
      </c>
      <c r="D193" t="s">
        <v>1150</v>
      </c>
      <c r="E193" s="6">
        <v>773367</v>
      </c>
      <c r="F193" s="6">
        <v>6344411</v>
      </c>
      <c r="G193" s="6">
        <v>0</v>
      </c>
      <c r="H193" s="6">
        <v>13874168</v>
      </c>
      <c r="I193" s="6">
        <v>0</v>
      </c>
      <c r="J193" s="6">
        <v>785054</v>
      </c>
      <c r="K193" s="6">
        <v>306990</v>
      </c>
      <c r="L193" s="6">
        <f t="shared" si="4"/>
        <v>217770</v>
      </c>
      <c r="M193" s="7">
        <f t="shared" si="5"/>
        <v>21777000</v>
      </c>
    </row>
    <row r="194" spans="1:13" x14ac:dyDescent="0.25">
      <c r="A194" t="s">
        <v>1423</v>
      </c>
      <c r="B194" t="s">
        <v>1424</v>
      </c>
      <c r="C194" t="s">
        <v>1343</v>
      </c>
      <c r="D194" t="s">
        <v>1411</v>
      </c>
      <c r="E194" s="6">
        <v>0</v>
      </c>
      <c r="F194" s="6">
        <v>422961</v>
      </c>
      <c r="G194" s="6">
        <v>0</v>
      </c>
      <c r="H194" s="6">
        <v>5449041</v>
      </c>
      <c r="I194" s="6">
        <v>0</v>
      </c>
      <c r="J194" s="6">
        <v>0</v>
      </c>
      <c r="K194" s="6">
        <v>0</v>
      </c>
      <c r="L194" s="6">
        <f t="shared" si="4"/>
        <v>58720.020000000004</v>
      </c>
      <c r="M194" s="6">
        <f t="shared" si="5"/>
        <v>5872002</v>
      </c>
    </row>
    <row r="195" spans="1:13" x14ac:dyDescent="0.25">
      <c r="A195" t="s">
        <v>1423</v>
      </c>
      <c r="B195" t="s">
        <v>1424</v>
      </c>
      <c r="C195" t="s">
        <v>1344</v>
      </c>
      <c r="D195" t="s">
        <v>95</v>
      </c>
      <c r="E195" s="6">
        <v>0</v>
      </c>
      <c r="F195" s="6">
        <v>5200000</v>
      </c>
      <c r="G195" s="6">
        <v>0</v>
      </c>
      <c r="H195" s="6">
        <v>418750</v>
      </c>
      <c r="I195" s="6">
        <v>0</v>
      </c>
      <c r="J195" s="6">
        <v>0</v>
      </c>
      <c r="K195" s="6">
        <v>112375</v>
      </c>
      <c r="L195" s="6">
        <f t="shared" ref="L195:L207" si="6">SUM(E195:J195)*0.01</f>
        <v>56187.5</v>
      </c>
      <c r="M195" s="6">
        <f t="shared" ref="M195:M207" si="7">SUM(E195:J195)</f>
        <v>5618750</v>
      </c>
    </row>
    <row r="196" spans="1:13" x14ac:dyDescent="0.25">
      <c r="A196" t="s">
        <v>1423</v>
      </c>
      <c r="B196" t="s">
        <v>1424</v>
      </c>
      <c r="C196" t="s">
        <v>1345</v>
      </c>
      <c r="D196" t="s">
        <v>1412</v>
      </c>
      <c r="E196" s="6">
        <v>10784181</v>
      </c>
      <c r="F196" s="6">
        <v>40438922</v>
      </c>
      <c r="G196" s="6">
        <v>0</v>
      </c>
      <c r="H196" s="6">
        <v>0</v>
      </c>
      <c r="I196" s="6">
        <v>0</v>
      </c>
      <c r="J196" s="6">
        <v>0</v>
      </c>
      <c r="K196" s="6">
        <v>723030</v>
      </c>
      <c r="L196" s="6">
        <f t="shared" si="6"/>
        <v>512231.03</v>
      </c>
      <c r="M196" s="6">
        <f t="shared" si="7"/>
        <v>51223103</v>
      </c>
    </row>
    <row r="197" spans="1:13" x14ac:dyDescent="0.25">
      <c r="A197" t="s">
        <v>1423</v>
      </c>
      <c r="B197" t="s">
        <v>1424</v>
      </c>
      <c r="C197" t="s">
        <v>1346</v>
      </c>
      <c r="D197" t="s">
        <v>1413</v>
      </c>
      <c r="E197" s="6">
        <v>0</v>
      </c>
      <c r="F197" s="6">
        <v>0</v>
      </c>
      <c r="G197" s="6">
        <v>208069459</v>
      </c>
      <c r="H197" s="6">
        <v>2267112</v>
      </c>
      <c r="I197" s="6">
        <v>0</v>
      </c>
      <c r="J197" s="6">
        <v>0</v>
      </c>
      <c r="K197" s="6">
        <v>4206732</v>
      </c>
      <c r="L197" s="6">
        <f t="shared" si="6"/>
        <v>2103365.71</v>
      </c>
      <c r="M197" s="6">
        <f t="shared" si="7"/>
        <v>210336571</v>
      </c>
    </row>
    <row r="198" spans="1:13" x14ac:dyDescent="0.25">
      <c r="A198" t="s">
        <v>1423</v>
      </c>
      <c r="B198" t="s">
        <v>1424</v>
      </c>
      <c r="C198" t="s">
        <v>1347</v>
      </c>
      <c r="D198" t="s">
        <v>1414</v>
      </c>
      <c r="E198" s="6">
        <v>0</v>
      </c>
      <c r="F198" s="6">
        <v>1832830</v>
      </c>
      <c r="G198" s="6">
        <v>0</v>
      </c>
      <c r="H198" s="6">
        <v>0</v>
      </c>
      <c r="I198" s="6">
        <v>0</v>
      </c>
      <c r="J198" s="6">
        <v>0</v>
      </c>
      <c r="K198" s="6">
        <v>0</v>
      </c>
      <c r="L198" s="6">
        <f t="shared" si="6"/>
        <v>18328.3</v>
      </c>
      <c r="M198" s="6">
        <f t="shared" si="7"/>
        <v>1832830</v>
      </c>
    </row>
    <row r="199" spans="1:13" x14ac:dyDescent="0.25">
      <c r="A199" t="s">
        <v>1423</v>
      </c>
      <c r="B199" t="s">
        <v>1424</v>
      </c>
      <c r="C199" t="s">
        <v>1348</v>
      </c>
      <c r="D199" t="s">
        <v>1415</v>
      </c>
      <c r="E199" s="6">
        <v>0</v>
      </c>
      <c r="F199" s="6">
        <v>0</v>
      </c>
      <c r="G199" s="6">
        <v>0</v>
      </c>
      <c r="H199" s="6">
        <v>1000000</v>
      </c>
      <c r="I199" s="6">
        <v>0</v>
      </c>
      <c r="J199" s="6">
        <v>0</v>
      </c>
      <c r="K199" s="6">
        <v>20000</v>
      </c>
      <c r="L199" s="6">
        <f t="shared" si="6"/>
        <v>10000</v>
      </c>
      <c r="M199" s="6">
        <f t="shared" si="7"/>
        <v>1000000</v>
      </c>
    </row>
    <row r="200" spans="1:13" x14ac:dyDescent="0.25">
      <c r="A200" t="s">
        <v>1423</v>
      </c>
      <c r="B200" t="s">
        <v>1424</v>
      </c>
      <c r="C200" t="s">
        <v>1349</v>
      </c>
      <c r="D200" t="s">
        <v>1416</v>
      </c>
      <c r="E200" s="6">
        <v>3543750</v>
      </c>
      <c r="F200" s="6">
        <v>0</v>
      </c>
      <c r="G200" s="6">
        <v>0</v>
      </c>
      <c r="H200" s="6">
        <v>5906250</v>
      </c>
      <c r="I200" s="6">
        <v>0</v>
      </c>
      <c r="J200" s="6">
        <v>0</v>
      </c>
      <c r="K200" s="6">
        <v>184329</v>
      </c>
      <c r="L200" s="6">
        <f t="shared" si="6"/>
        <v>94500</v>
      </c>
      <c r="M200" s="6">
        <f t="shared" si="7"/>
        <v>9450000</v>
      </c>
    </row>
    <row r="201" spans="1:13" x14ac:dyDescent="0.25">
      <c r="A201" t="s">
        <v>1423</v>
      </c>
      <c r="B201" t="s">
        <v>1424</v>
      </c>
      <c r="C201" t="s">
        <v>1350</v>
      </c>
      <c r="D201" t="s">
        <v>18</v>
      </c>
      <c r="E201" s="6">
        <v>0</v>
      </c>
      <c r="F201" s="6">
        <v>308000</v>
      </c>
      <c r="G201" s="6">
        <v>0</v>
      </c>
      <c r="H201" s="6">
        <v>9961000</v>
      </c>
      <c r="I201" s="6">
        <v>0</v>
      </c>
      <c r="J201" s="6">
        <v>605500</v>
      </c>
      <c r="K201" s="6">
        <v>0</v>
      </c>
      <c r="L201" s="6">
        <f t="shared" si="6"/>
        <v>108745</v>
      </c>
      <c r="M201" s="6">
        <f t="shared" si="7"/>
        <v>10874500</v>
      </c>
    </row>
    <row r="202" spans="1:13" x14ac:dyDescent="0.25">
      <c r="A202" t="s">
        <v>1423</v>
      </c>
      <c r="B202" t="s">
        <v>1424</v>
      </c>
      <c r="C202" t="s">
        <v>1351</v>
      </c>
      <c r="D202" t="s">
        <v>1417</v>
      </c>
      <c r="E202" s="6">
        <v>0</v>
      </c>
      <c r="F202" s="6">
        <v>0</v>
      </c>
      <c r="G202" s="6">
        <v>204261144</v>
      </c>
      <c r="H202" s="6">
        <v>1748201</v>
      </c>
      <c r="I202" s="6">
        <v>0</v>
      </c>
      <c r="J202" s="6">
        <v>0</v>
      </c>
      <c r="K202" s="6">
        <v>4120187</v>
      </c>
      <c r="L202" s="6">
        <f t="shared" si="6"/>
        <v>2060093.45</v>
      </c>
      <c r="M202" s="6">
        <f t="shared" si="7"/>
        <v>206009345</v>
      </c>
    </row>
    <row r="203" spans="1:13" x14ac:dyDescent="0.25">
      <c r="A203" t="s">
        <v>1423</v>
      </c>
      <c r="B203" t="s">
        <v>1424</v>
      </c>
      <c r="C203" t="s">
        <v>1352</v>
      </c>
      <c r="D203" t="s">
        <v>1418</v>
      </c>
      <c r="E203" s="6">
        <v>0</v>
      </c>
      <c r="F203" s="6">
        <v>0</v>
      </c>
      <c r="G203" s="6">
        <v>0</v>
      </c>
      <c r="H203" s="6">
        <v>1089808</v>
      </c>
      <c r="I203" s="6">
        <v>0</v>
      </c>
      <c r="J203" s="6">
        <v>0</v>
      </c>
      <c r="K203" s="6">
        <v>0</v>
      </c>
      <c r="L203" s="6">
        <f t="shared" si="6"/>
        <v>10898.08</v>
      </c>
      <c r="M203" s="6">
        <f t="shared" si="7"/>
        <v>1089808</v>
      </c>
    </row>
    <row r="204" spans="1:13" x14ac:dyDescent="0.25">
      <c r="A204" t="s">
        <v>1423</v>
      </c>
      <c r="B204" t="s">
        <v>1424</v>
      </c>
      <c r="C204" t="s">
        <v>1353</v>
      </c>
      <c r="D204" t="s">
        <v>1419</v>
      </c>
      <c r="E204" s="6">
        <v>959391</v>
      </c>
      <c r="F204" s="6">
        <v>214505</v>
      </c>
      <c r="G204" s="6">
        <v>0</v>
      </c>
      <c r="H204" s="6">
        <v>7824358</v>
      </c>
      <c r="I204" s="6">
        <v>0</v>
      </c>
      <c r="J204" s="6">
        <v>702981</v>
      </c>
      <c r="K204" s="6">
        <v>194025</v>
      </c>
      <c r="L204" s="6">
        <f t="shared" si="6"/>
        <v>97012.35</v>
      </c>
      <c r="M204" s="6">
        <f t="shared" si="7"/>
        <v>9701235</v>
      </c>
    </row>
    <row r="205" spans="1:13" x14ac:dyDescent="0.25">
      <c r="A205" t="s">
        <v>1423</v>
      </c>
      <c r="B205" t="s">
        <v>1424</v>
      </c>
      <c r="C205" t="s">
        <v>1354</v>
      </c>
      <c r="D205" t="s">
        <v>1420</v>
      </c>
      <c r="E205" s="6">
        <v>0</v>
      </c>
      <c r="F205" s="6">
        <v>90819344</v>
      </c>
      <c r="G205" s="6">
        <v>0</v>
      </c>
      <c r="H205" s="6">
        <v>4009763</v>
      </c>
      <c r="I205" s="6">
        <v>0</v>
      </c>
      <c r="J205" s="6">
        <v>0</v>
      </c>
      <c r="K205" s="6">
        <v>1896582</v>
      </c>
      <c r="L205" s="6">
        <f t="shared" si="6"/>
        <v>948291.07000000007</v>
      </c>
      <c r="M205" s="6">
        <f t="shared" si="7"/>
        <v>94829107</v>
      </c>
    </row>
    <row r="206" spans="1:13" x14ac:dyDescent="0.25">
      <c r="A206" t="s">
        <v>1423</v>
      </c>
      <c r="B206" t="s">
        <v>1424</v>
      </c>
      <c r="C206" t="s">
        <v>1355</v>
      </c>
      <c r="D206" t="s">
        <v>1421</v>
      </c>
      <c r="E206" s="6">
        <v>0</v>
      </c>
      <c r="F206" s="6">
        <v>0</v>
      </c>
      <c r="G206" s="6">
        <v>195688968</v>
      </c>
      <c r="H206" s="6">
        <v>7843782</v>
      </c>
      <c r="I206" s="6">
        <v>0</v>
      </c>
      <c r="J206" s="6">
        <v>0</v>
      </c>
      <c r="K206" s="6">
        <v>4070655</v>
      </c>
      <c r="L206" s="6">
        <f t="shared" si="6"/>
        <v>2035327.5</v>
      </c>
      <c r="M206" s="6">
        <f t="shared" si="7"/>
        <v>203532750</v>
      </c>
    </row>
    <row r="207" spans="1:13" x14ac:dyDescent="0.25">
      <c r="A207" t="s">
        <v>1423</v>
      </c>
      <c r="B207" t="s">
        <v>1424</v>
      </c>
      <c r="C207" t="s">
        <v>1356</v>
      </c>
      <c r="D207" t="s">
        <v>1422</v>
      </c>
      <c r="E207" s="6">
        <v>0</v>
      </c>
      <c r="F207" s="6">
        <v>150151</v>
      </c>
      <c r="G207" s="6">
        <v>0</v>
      </c>
      <c r="H207" s="6">
        <v>12220163</v>
      </c>
      <c r="I207" s="6">
        <v>0</v>
      </c>
      <c r="J207" s="6">
        <v>0</v>
      </c>
      <c r="K207" s="6">
        <v>225258</v>
      </c>
      <c r="L207" s="6">
        <f t="shared" si="6"/>
        <v>123703.14</v>
      </c>
      <c r="M207" s="6">
        <f t="shared" si="7"/>
        <v>12370314</v>
      </c>
    </row>
    <row r="208" spans="1:13" x14ac:dyDescent="0.25">
      <c r="E208" s="6"/>
      <c r="F208" s="6"/>
      <c r="G208" s="6"/>
      <c r="H208" s="6"/>
      <c r="I208" s="6"/>
      <c r="J208" s="6"/>
      <c r="K208" s="6"/>
      <c r="L208" s="6"/>
      <c r="M208" s="6"/>
    </row>
    <row r="209" spans="5:13" x14ac:dyDescent="0.25">
      <c r="E209" s="6"/>
      <c r="F209" s="6"/>
      <c r="G209" s="6"/>
      <c r="H209" s="6"/>
      <c r="I209" s="6"/>
      <c r="J209" s="6"/>
      <c r="K209" s="6"/>
      <c r="L209" s="6"/>
      <c r="M209" s="6"/>
    </row>
    <row r="210" spans="5:13" x14ac:dyDescent="0.25">
      <c r="E210" s="6"/>
      <c r="F210" s="6"/>
      <c r="G210" s="6"/>
      <c r="H210" s="6"/>
      <c r="I210" s="6"/>
      <c r="J210" s="6"/>
      <c r="K210" s="6"/>
      <c r="L210" s="6"/>
      <c r="M210" s="6"/>
    </row>
    <row r="211" spans="5:13" x14ac:dyDescent="0.25">
      <c r="E211" s="6"/>
      <c r="F211" s="6"/>
      <c r="G211" s="6"/>
      <c r="H211" s="6"/>
      <c r="I211" s="6"/>
      <c r="J211" s="6"/>
      <c r="K211" s="6"/>
      <c r="L211" s="6"/>
      <c r="M211" s="6"/>
    </row>
    <row r="212" spans="5:13" x14ac:dyDescent="0.25">
      <c r="E212" s="6"/>
      <c r="F212" s="6"/>
      <c r="G212" s="6"/>
      <c r="H212" s="6"/>
      <c r="I212" s="6"/>
      <c r="J212" s="6"/>
      <c r="K212" s="6"/>
      <c r="L212" s="6"/>
      <c r="M212" s="6"/>
    </row>
    <row r="213" spans="5:13" x14ac:dyDescent="0.25">
      <c r="E213" s="6"/>
      <c r="F213" s="6"/>
      <c r="G213" s="6"/>
      <c r="H213" s="6"/>
      <c r="I213" s="6"/>
      <c r="J213" s="6"/>
      <c r="K213" s="6"/>
      <c r="L213" s="6"/>
      <c r="M213" s="6"/>
    </row>
    <row r="214" spans="5:13" x14ac:dyDescent="0.25">
      <c r="E214" s="6"/>
      <c r="F214" s="6"/>
      <c r="G214" s="6"/>
      <c r="H214" s="6"/>
      <c r="I214" s="6"/>
      <c r="J214" s="6"/>
      <c r="K214" s="6"/>
      <c r="L214" s="6"/>
      <c r="M214" s="6"/>
    </row>
    <row r="215" spans="5:13" x14ac:dyDescent="0.25">
      <c r="E215" s="6"/>
      <c r="F215" s="6"/>
      <c r="G215" s="6"/>
      <c r="H215" s="6"/>
      <c r="I215" s="6"/>
      <c r="J215" s="6"/>
      <c r="K215" s="6"/>
      <c r="L215" s="6"/>
      <c r="M215" s="6"/>
    </row>
    <row r="216" spans="5:13" x14ac:dyDescent="0.25">
      <c r="E216" s="6"/>
      <c r="F216" s="6"/>
      <c r="G216" s="6"/>
      <c r="H216" s="6"/>
      <c r="I216" s="6"/>
      <c r="J216" s="6"/>
      <c r="K216" s="6"/>
      <c r="L216" s="6"/>
      <c r="M216" s="6"/>
    </row>
    <row r="217" spans="5:13" x14ac:dyDescent="0.25">
      <c r="E217" s="6"/>
      <c r="F217" s="6"/>
      <c r="G217" s="6"/>
      <c r="H217" s="6"/>
      <c r="I217" s="6"/>
      <c r="J217" s="6"/>
      <c r="K217" s="6"/>
      <c r="L217" s="6"/>
      <c r="M217" s="6"/>
    </row>
    <row r="218" spans="5:13" x14ac:dyDescent="0.25">
      <c r="E218" s="6"/>
      <c r="F218" s="6"/>
      <c r="G218" s="6"/>
      <c r="H218" s="6"/>
      <c r="I218" s="6"/>
      <c r="J218" s="6"/>
      <c r="K218" s="6"/>
      <c r="L218" s="6"/>
      <c r="M218" s="6"/>
    </row>
    <row r="219" spans="5:13" x14ac:dyDescent="0.25">
      <c r="E219" s="6"/>
      <c r="F219" s="6"/>
      <c r="G219" s="6"/>
      <c r="H219" s="6"/>
      <c r="I219" s="6"/>
      <c r="J219" s="6"/>
      <c r="K219" s="6"/>
      <c r="L219" s="6"/>
      <c r="M219" s="6"/>
    </row>
    <row r="220" spans="5:13" x14ac:dyDescent="0.25">
      <c r="E220" s="6"/>
      <c r="F220" s="6"/>
      <c r="G220" s="6"/>
      <c r="H220" s="6"/>
      <c r="I220" s="6"/>
      <c r="J220" s="6"/>
      <c r="K220" s="6"/>
      <c r="L220" s="6"/>
      <c r="M220" s="6"/>
    </row>
    <row r="221" spans="5:13" x14ac:dyDescent="0.25">
      <c r="E221" s="6"/>
      <c r="F221" s="6"/>
      <c r="G221" s="6"/>
      <c r="H221" s="6"/>
      <c r="I221" s="6"/>
      <c r="J221" s="6"/>
      <c r="K221" s="6"/>
      <c r="L221" s="6"/>
      <c r="M221" s="6"/>
    </row>
    <row r="222" spans="5:13" x14ac:dyDescent="0.25">
      <c r="E222" s="6"/>
      <c r="F222" s="6"/>
      <c r="G222" s="6"/>
      <c r="H222" s="6"/>
      <c r="I222" s="6"/>
      <c r="J222" s="6"/>
      <c r="K222" s="6"/>
      <c r="L222" s="6"/>
      <c r="M222" s="6"/>
    </row>
    <row r="223" spans="5:13" x14ac:dyDescent="0.25">
      <c r="E223" s="6"/>
      <c r="F223" s="6"/>
      <c r="G223" s="6"/>
      <c r="H223" s="6"/>
      <c r="I223" s="6"/>
      <c r="J223" s="6"/>
      <c r="K223" s="6"/>
      <c r="L223" s="6"/>
      <c r="M223" s="6"/>
    </row>
    <row r="224" spans="5:13" x14ac:dyDescent="0.25">
      <c r="E224" s="6"/>
      <c r="F224" s="6"/>
      <c r="G224" s="6"/>
      <c r="H224" s="6"/>
      <c r="I224" s="6"/>
      <c r="J224" s="6"/>
      <c r="K224" s="6"/>
      <c r="L224" s="6"/>
      <c r="M224" s="6"/>
    </row>
    <row r="225" spans="5:13" x14ac:dyDescent="0.25">
      <c r="E225" s="6"/>
      <c r="F225" s="6"/>
      <c r="G225" s="6"/>
      <c r="H225" s="6"/>
      <c r="I225" s="6"/>
      <c r="J225" s="6"/>
      <c r="K225" s="6"/>
      <c r="L225" s="6"/>
      <c r="M225" s="6"/>
    </row>
    <row r="226" spans="5:13" x14ac:dyDescent="0.25">
      <c r="E226" s="6"/>
      <c r="F226" s="6"/>
      <c r="G226" s="6"/>
      <c r="H226" s="6"/>
      <c r="I226" s="6"/>
      <c r="J226" s="6"/>
      <c r="K226" s="6"/>
      <c r="L226" s="6"/>
      <c r="M226" s="6"/>
    </row>
    <row r="227" spans="5:13" x14ac:dyDescent="0.25">
      <c r="E227" s="6"/>
      <c r="F227" s="6"/>
      <c r="G227" s="6"/>
      <c r="H227" s="6"/>
      <c r="I227" s="6"/>
      <c r="J227" s="6"/>
      <c r="K227" s="6"/>
      <c r="L227" s="6"/>
      <c r="M227" s="6"/>
    </row>
    <row r="228" spans="5:13" x14ac:dyDescent="0.25">
      <c r="E228" s="6"/>
      <c r="F228" s="6"/>
      <c r="G228" s="6"/>
      <c r="H228" s="6"/>
      <c r="I228" s="6"/>
      <c r="J228" s="6"/>
      <c r="K228" s="6"/>
      <c r="L228" s="6"/>
      <c r="M228" s="6"/>
    </row>
    <row r="229" spans="5:13" x14ac:dyDescent="0.25">
      <c r="E229" s="6"/>
      <c r="F229" s="6"/>
      <c r="G229" s="6"/>
      <c r="H229" s="6"/>
      <c r="I229" s="6"/>
      <c r="J229" s="6"/>
      <c r="K229" s="6"/>
      <c r="L229" s="6"/>
      <c r="M229" s="6"/>
    </row>
    <row r="230" spans="5:13" x14ac:dyDescent="0.25">
      <c r="E230" s="6"/>
      <c r="F230" s="6"/>
      <c r="G230" s="6"/>
      <c r="H230" s="6"/>
      <c r="I230" s="6"/>
      <c r="J230" s="6"/>
      <c r="K230" s="6"/>
      <c r="L230" s="6"/>
      <c r="M230" s="6"/>
    </row>
    <row r="231" spans="5:13" x14ac:dyDescent="0.25">
      <c r="E231" s="6"/>
      <c r="F231" s="6"/>
      <c r="G231" s="6"/>
      <c r="H231" s="6"/>
      <c r="I231" s="6"/>
      <c r="J231" s="6"/>
      <c r="K231" s="6"/>
      <c r="L231" s="6"/>
      <c r="M231" s="6"/>
    </row>
    <row r="232" spans="5:13" x14ac:dyDescent="0.25">
      <c r="E232" s="6"/>
      <c r="F232" s="6"/>
      <c r="G232" s="6"/>
      <c r="H232" s="6"/>
      <c r="I232" s="6"/>
      <c r="J232" s="6"/>
      <c r="K232" s="6"/>
      <c r="L232" s="6"/>
      <c r="M232" s="6"/>
    </row>
    <row r="233" spans="5:13" x14ac:dyDescent="0.25">
      <c r="E233" s="6"/>
      <c r="F233" s="6"/>
      <c r="G233" s="6"/>
      <c r="H233" s="6"/>
      <c r="I233" s="6"/>
      <c r="J233" s="6"/>
      <c r="K233" s="6"/>
      <c r="L233" s="6"/>
      <c r="M233" s="6"/>
    </row>
    <row r="234" spans="5:13" x14ac:dyDescent="0.25">
      <c r="E234" s="6"/>
      <c r="F234" s="6"/>
      <c r="G234" s="6"/>
      <c r="H234" s="6"/>
      <c r="I234" s="6"/>
      <c r="J234" s="6"/>
      <c r="K234" s="6"/>
      <c r="L234" s="6"/>
      <c r="M234" s="6"/>
    </row>
    <row r="235" spans="5:13" x14ac:dyDescent="0.25">
      <c r="E235" s="6"/>
      <c r="F235" s="6"/>
      <c r="G235" s="6"/>
      <c r="H235" s="6"/>
      <c r="I235" s="6"/>
      <c r="J235" s="6"/>
      <c r="K235" s="6"/>
      <c r="L235" s="6"/>
      <c r="M235" s="6"/>
    </row>
    <row r="236" spans="5:13" x14ac:dyDescent="0.25">
      <c r="E236" s="6"/>
      <c r="F236" s="6"/>
      <c r="G236" s="6"/>
      <c r="H236" s="6"/>
      <c r="I236" s="6"/>
      <c r="J236" s="6"/>
      <c r="K236" s="6"/>
      <c r="L236" s="6"/>
      <c r="M236" s="6"/>
    </row>
    <row r="237" spans="5:13" x14ac:dyDescent="0.25">
      <c r="E237" s="6"/>
      <c r="F237" s="6"/>
      <c r="G237" s="6"/>
      <c r="H237" s="6"/>
      <c r="I237" s="6"/>
      <c r="J237" s="6"/>
      <c r="K237" s="6"/>
      <c r="L237" s="6"/>
      <c r="M237" s="6"/>
    </row>
    <row r="238" spans="5:13" x14ac:dyDescent="0.25">
      <c r="E238" s="6"/>
      <c r="F238" s="6"/>
      <c r="G238" s="6"/>
      <c r="H238" s="6"/>
      <c r="I238" s="6"/>
      <c r="J238" s="6"/>
      <c r="K238" s="6"/>
      <c r="L238" s="6"/>
      <c r="M238" s="6"/>
    </row>
    <row r="239" spans="5:13" x14ac:dyDescent="0.25">
      <c r="E239" s="6"/>
      <c r="F239" s="6"/>
      <c r="G239" s="6"/>
      <c r="H239" s="6"/>
      <c r="I239" s="6"/>
      <c r="J239" s="6"/>
      <c r="K239" s="6"/>
      <c r="L239" s="6"/>
      <c r="M239" s="6"/>
    </row>
    <row r="240" spans="5:13" x14ac:dyDescent="0.25">
      <c r="E240" s="6"/>
      <c r="F240" s="6"/>
      <c r="G240" s="6"/>
      <c r="H240" s="6"/>
      <c r="I240" s="6"/>
      <c r="J240" s="6"/>
      <c r="K240" s="6"/>
      <c r="L240" s="6"/>
      <c r="M240" s="6"/>
    </row>
    <row r="241" spans="5:13" x14ac:dyDescent="0.25">
      <c r="E241" s="6"/>
      <c r="F241" s="6"/>
      <c r="G241" s="6"/>
      <c r="H241" s="6"/>
      <c r="I241" s="6"/>
      <c r="J241" s="6"/>
      <c r="K241" s="6"/>
      <c r="L241" s="6"/>
      <c r="M241" s="6"/>
    </row>
    <row r="242" spans="5:13" x14ac:dyDescent="0.25">
      <c r="E242" s="6"/>
      <c r="F242" s="6"/>
      <c r="G242" s="6"/>
      <c r="H242" s="6"/>
      <c r="I242" s="6"/>
      <c r="J242" s="6"/>
      <c r="K242" s="6"/>
      <c r="L242" s="6"/>
      <c r="M242" s="6"/>
    </row>
    <row r="243" spans="5:13" x14ac:dyDescent="0.25">
      <c r="E243" s="6"/>
      <c r="F243" s="6"/>
      <c r="G243" s="6"/>
      <c r="H243" s="6"/>
      <c r="I243" s="6"/>
      <c r="J243" s="6"/>
      <c r="K243" s="6"/>
      <c r="L243" s="6"/>
      <c r="M243" s="6"/>
    </row>
    <row r="244" spans="5:13" x14ac:dyDescent="0.25">
      <c r="E244" s="6"/>
      <c r="F244" s="6"/>
      <c r="G244" s="6"/>
      <c r="H244" s="6"/>
      <c r="I244" s="6"/>
      <c r="J244" s="6"/>
      <c r="K244" s="6"/>
      <c r="L244" s="6"/>
      <c r="M244" s="6"/>
    </row>
    <row r="245" spans="5:13" x14ac:dyDescent="0.25">
      <c r="E245" s="6"/>
      <c r="F245" s="6"/>
      <c r="G245" s="6"/>
      <c r="H245" s="6"/>
      <c r="I245" s="6"/>
      <c r="J245" s="6"/>
      <c r="K245" s="6"/>
      <c r="L245" s="6"/>
      <c r="M245" s="6"/>
    </row>
    <row r="246" spans="5:13" x14ac:dyDescent="0.25">
      <c r="E246" s="6"/>
      <c r="F246" s="6"/>
      <c r="G246" s="6"/>
      <c r="H246" s="6"/>
      <c r="I246" s="6"/>
      <c r="J246" s="6"/>
      <c r="K246" s="6"/>
      <c r="L246" s="6"/>
      <c r="M246" s="6"/>
    </row>
    <row r="247" spans="5:13" x14ac:dyDescent="0.25">
      <c r="E247" s="6"/>
      <c r="F247" s="6"/>
      <c r="G247" s="6"/>
      <c r="H247" s="6"/>
      <c r="I247" s="6"/>
      <c r="J247" s="6"/>
      <c r="K247" s="6"/>
      <c r="L247" s="6"/>
      <c r="M247" s="6"/>
    </row>
    <row r="248" spans="5:13" x14ac:dyDescent="0.25">
      <c r="E248" s="6"/>
      <c r="F248" s="6"/>
      <c r="G248" s="6"/>
      <c r="H248" s="6"/>
      <c r="I248" s="6"/>
      <c r="J248" s="6"/>
      <c r="K248" s="6"/>
      <c r="L248" s="6"/>
      <c r="M248" s="6"/>
    </row>
    <row r="249" spans="5:13" x14ac:dyDescent="0.25">
      <c r="E249" s="6"/>
      <c r="F249" s="6"/>
      <c r="G249" s="6"/>
      <c r="H249" s="6"/>
      <c r="I249" s="6"/>
      <c r="J249" s="6"/>
      <c r="K249" s="6"/>
      <c r="L249" s="6"/>
      <c r="M249" s="6"/>
    </row>
    <row r="250" spans="5:13" x14ac:dyDescent="0.25">
      <c r="E250" s="6"/>
      <c r="F250" s="6"/>
      <c r="G250" s="6"/>
      <c r="H250" s="6"/>
      <c r="I250" s="6"/>
      <c r="J250" s="6"/>
      <c r="K250" s="6"/>
      <c r="L250" s="6"/>
      <c r="M250" s="6"/>
    </row>
    <row r="251" spans="5:13" x14ac:dyDescent="0.25">
      <c r="E251" s="6"/>
      <c r="F251" s="6"/>
      <c r="G251" s="6"/>
      <c r="H251" s="6"/>
      <c r="I251" s="6"/>
      <c r="J251" s="6"/>
      <c r="K251" s="6"/>
      <c r="L251" s="6"/>
      <c r="M251" s="6"/>
    </row>
    <row r="252" spans="5:13" x14ac:dyDescent="0.25">
      <c r="E252" s="6"/>
      <c r="F252" s="6"/>
      <c r="G252" s="6"/>
      <c r="H252" s="6"/>
      <c r="I252" s="6"/>
      <c r="J252" s="6"/>
      <c r="K252" s="6"/>
      <c r="L252" s="6"/>
      <c r="M252" s="6"/>
    </row>
    <row r="253" spans="5:13" x14ac:dyDescent="0.25">
      <c r="E253" s="6"/>
      <c r="F253" s="6"/>
      <c r="G253" s="6"/>
      <c r="H253" s="6"/>
      <c r="I253" s="6"/>
      <c r="J253" s="6"/>
      <c r="K253" s="6"/>
      <c r="L253" s="6"/>
      <c r="M253" s="6"/>
    </row>
    <row r="254" spans="5:13" x14ac:dyDescent="0.25">
      <c r="E254" s="6"/>
      <c r="F254" s="6"/>
      <c r="G254" s="6"/>
      <c r="H254" s="6"/>
      <c r="I254" s="6"/>
      <c r="J254" s="6"/>
      <c r="K254" s="6"/>
      <c r="L254" s="6"/>
      <c r="M254" s="6"/>
    </row>
    <row r="255" spans="5:13" x14ac:dyDescent="0.25">
      <c r="E255" s="6"/>
      <c r="F255" s="6"/>
      <c r="G255" s="6"/>
      <c r="H255" s="6"/>
      <c r="I255" s="6"/>
      <c r="J255" s="6"/>
      <c r="K255" s="6"/>
      <c r="L255" s="6"/>
      <c r="M255" s="6"/>
    </row>
    <row r="256" spans="5:13" x14ac:dyDescent="0.25">
      <c r="E256" s="6"/>
      <c r="F256" s="6"/>
      <c r="G256" s="6"/>
      <c r="H256" s="6"/>
      <c r="I256" s="6"/>
      <c r="J256" s="6"/>
      <c r="K256" s="6"/>
      <c r="L256" s="6"/>
      <c r="M256" s="6"/>
    </row>
    <row r="257" spans="5:13" x14ac:dyDescent="0.25">
      <c r="E257" s="6"/>
      <c r="F257" s="6"/>
      <c r="G257" s="6"/>
      <c r="H257" s="6"/>
      <c r="I257" s="6"/>
      <c r="J257" s="6"/>
      <c r="K257" s="6"/>
      <c r="L257" s="6"/>
      <c r="M257" s="6"/>
    </row>
    <row r="258" spans="5:13" x14ac:dyDescent="0.25">
      <c r="E258" s="6"/>
      <c r="F258" s="6"/>
      <c r="G258" s="6"/>
      <c r="H258" s="6"/>
      <c r="I258" s="6"/>
      <c r="J258" s="6"/>
      <c r="K258" s="6"/>
      <c r="L258" s="6"/>
      <c r="M258" s="6"/>
    </row>
    <row r="259" spans="5:13" x14ac:dyDescent="0.25">
      <c r="E259" s="6"/>
      <c r="F259" s="6"/>
      <c r="G259" s="6"/>
      <c r="H259" s="6"/>
      <c r="I259" s="6"/>
      <c r="J259" s="6"/>
      <c r="K259" s="6"/>
      <c r="L259" s="6"/>
      <c r="M259" s="6"/>
    </row>
    <row r="260" spans="5:13" x14ac:dyDescent="0.25">
      <c r="E260" s="6"/>
      <c r="F260" s="6"/>
      <c r="G260" s="6"/>
      <c r="H260" s="6"/>
      <c r="I260" s="6"/>
      <c r="J260" s="6"/>
      <c r="K260" s="6"/>
      <c r="L260" s="6"/>
      <c r="M260" s="6"/>
    </row>
    <row r="261" spans="5:13" x14ac:dyDescent="0.25">
      <c r="E261" s="6"/>
      <c r="F261" s="6"/>
      <c r="G261" s="6"/>
      <c r="H261" s="6"/>
      <c r="I261" s="6"/>
      <c r="J261" s="6"/>
      <c r="K261" s="6"/>
      <c r="L261" s="6"/>
      <c r="M261" s="6"/>
    </row>
    <row r="262" spans="5:13" x14ac:dyDescent="0.25">
      <c r="E262" s="6"/>
      <c r="F262" s="6"/>
      <c r="G262" s="6"/>
      <c r="H262" s="6"/>
      <c r="I262" s="6"/>
      <c r="J262" s="6"/>
      <c r="K262" s="6"/>
      <c r="L262" s="6"/>
      <c r="M262" s="6"/>
    </row>
    <row r="263" spans="5:13" x14ac:dyDescent="0.25">
      <c r="E263" s="6"/>
      <c r="F263" s="6"/>
      <c r="G263" s="6"/>
      <c r="H263" s="6"/>
      <c r="I263" s="6"/>
      <c r="J263" s="6"/>
      <c r="K263" s="6"/>
      <c r="L263" s="6"/>
      <c r="M263" s="6"/>
    </row>
    <row r="264" spans="5:13" x14ac:dyDescent="0.25">
      <c r="E264" s="6"/>
      <c r="F264" s="6"/>
      <c r="G264" s="6"/>
      <c r="H264" s="6"/>
      <c r="I264" s="6"/>
      <c r="J264" s="6"/>
      <c r="K264" s="6"/>
      <c r="L264" s="6"/>
      <c r="M264" s="6"/>
    </row>
    <row r="265" spans="5:13" x14ac:dyDescent="0.25">
      <c r="E265" s="6"/>
      <c r="F265" s="6"/>
      <c r="G265" s="6"/>
      <c r="H265" s="6"/>
      <c r="I265" s="6"/>
      <c r="J265" s="6"/>
      <c r="K265" s="6"/>
      <c r="L265" s="6"/>
      <c r="M265" s="6"/>
    </row>
    <row r="266" spans="5:13" x14ac:dyDescent="0.25">
      <c r="E266" s="6"/>
      <c r="F266" s="6"/>
      <c r="G266" s="6"/>
      <c r="H266" s="6"/>
      <c r="I266" s="6"/>
      <c r="J266" s="6"/>
      <c r="K266" s="6"/>
      <c r="L266" s="6"/>
      <c r="M266" s="6"/>
    </row>
    <row r="267" spans="5:13" x14ac:dyDescent="0.25">
      <c r="E267" s="6"/>
      <c r="F267" s="6"/>
      <c r="G267" s="6"/>
      <c r="H267" s="6"/>
      <c r="I267" s="6"/>
      <c r="J267" s="6"/>
      <c r="K267" s="6"/>
      <c r="L267" s="6"/>
      <c r="M267" s="6"/>
    </row>
    <row r="268" spans="5:13" x14ac:dyDescent="0.25">
      <c r="E268" s="6"/>
      <c r="F268" s="6"/>
      <c r="G268" s="6"/>
      <c r="H268" s="6"/>
      <c r="I268" s="6"/>
      <c r="J268" s="6"/>
      <c r="K268" s="6"/>
      <c r="L268" s="6"/>
      <c r="M268" s="6"/>
    </row>
    <row r="269" spans="5:13" x14ac:dyDescent="0.25">
      <c r="E269" s="6"/>
      <c r="F269" s="6"/>
      <c r="G269" s="6"/>
      <c r="H269" s="6"/>
      <c r="I269" s="6"/>
      <c r="J269" s="6"/>
      <c r="K269" s="6"/>
      <c r="L269" s="6"/>
      <c r="M269" s="6"/>
    </row>
    <row r="270" spans="5:13" x14ac:dyDescent="0.25">
      <c r="E270" s="6"/>
      <c r="F270" s="6"/>
      <c r="G270" s="6"/>
      <c r="H270" s="6"/>
      <c r="I270" s="6"/>
      <c r="J270" s="6"/>
      <c r="K270" s="6"/>
      <c r="L270" s="6"/>
      <c r="M270" s="6"/>
    </row>
    <row r="271" spans="5:13" x14ac:dyDescent="0.25">
      <c r="E271" s="6"/>
      <c r="F271" s="6"/>
      <c r="G271" s="6"/>
      <c r="H271" s="6"/>
      <c r="I271" s="6"/>
      <c r="J271" s="6"/>
      <c r="K271" s="6"/>
      <c r="L271" s="6"/>
      <c r="M271" s="6"/>
    </row>
    <row r="272" spans="5:13" x14ac:dyDescent="0.25">
      <c r="E272" s="6"/>
      <c r="F272" s="6"/>
      <c r="G272" s="6"/>
      <c r="H272" s="6"/>
      <c r="I272" s="6"/>
      <c r="J272" s="6"/>
      <c r="K272" s="6"/>
      <c r="L272" s="6"/>
      <c r="M272" s="6"/>
    </row>
    <row r="273" spans="5:13" x14ac:dyDescent="0.25">
      <c r="E273" s="6"/>
      <c r="F273" s="6"/>
      <c r="G273" s="6"/>
      <c r="H273" s="6"/>
      <c r="I273" s="6"/>
      <c r="J273" s="6"/>
      <c r="K273" s="6"/>
      <c r="L273" s="6"/>
      <c r="M273" s="6"/>
    </row>
    <row r="274" spans="5:13" x14ac:dyDescent="0.25">
      <c r="E274" s="6"/>
      <c r="F274" s="6"/>
      <c r="G274" s="6"/>
      <c r="H274" s="6"/>
      <c r="I274" s="6"/>
      <c r="J274" s="6"/>
      <c r="K274" s="6"/>
      <c r="L274" s="6"/>
      <c r="M274" s="6"/>
    </row>
    <row r="275" spans="5:13" x14ac:dyDescent="0.25">
      <c r="E275" s="6"/>
      <c r="F275" s="6"/>
      <c r="G275" s="6"/>
      <c r="H275" s="6"/>
      <c r="I275" s="6"/>
      <c r="J275" s="6"/>
      <c r="K275" s="6"/>
      <c r="L275" s="6"/>
      <c r="M275" s="6"/>
    </row>
    <row r="276" spans="5:13" x14ac:dyDescent="0.25">
      <c r="E276" s="6"/>
      <c r="F276" s="6"/>
      <c r="G276" s="6"/>
      <c r="H276" s="6"/>
      <c r="I276" s="6"/>
      <c r="J276" s="6"/>
      <c r="K276" s="6"/>
      <c r="L276" s="6"/>
      <c r="M276" s="6"/>
    </row>
    <row r="277" spans="5:13" x14ac:dyDescent="0.25">
      <c r="E277" s="6"/>
      <c r="F277" s="6"/>
      <c r="G277" s="6"/>
      <c r="H277" s="6"/>
      <c r="I277" s="6"/>
      <c r="J277" s="6"/>
      <c r="K277" s="6"/>
      <c r="L277" s="6"/>
      <c r="M277" s="6"/>
    </row>
    <row r="278" spans="5:13" x14ac:dyDescent="0.25">
      <c r="E278" s="6"/>
      <c r="F278" s="6"/>
      <c r="G278" s="6"/>
      <c r="H278" s="6"/>
      <c r="I278" s="6"/>
      <c r="J278" s="6"/>
      <c r="K278" s="6"/>
      <c r="L278" s="6"/>
      <c r="M278" s="6"/>
    </row>
    <row r="279" spans="5:13" x14ac:dyDescent="0.25">
      <c r="E279" s="6"/>
      <c r="F279" s="6"/>
      <c r="G279" s="6"/>
      <c r="H279" s="6"/>
      <c r="I279" s="6"/>
      <c r="J279" s="6"/>
      <c r="K279" s="6"/>
      <c r="L279" s="6"/>
      <c r="M279" s="6"/>
    </row>
    <row r="280" spans="5:13" x14ac:dyDescent="0.25">
      <c r="E280" s="6"/>
      <c r="F280" s="6"/>
      <c r="G280" s="6"/>
      <c r="H280" s="6"/>
      <c r="I280" s="6"/>
      <c r="J280" s="6"/>
      <c r="K280" s="6"/>
      <c r="L280" s="6"/>
      <c r="M280" s="6"/>
    </row>
    <row r="281" spans="5:13" x14ac:dyDescent="0.25">
      <c r="E281" s="6"/>
      <c r="F281" s="6"/>
      <c r="G281" s="6"/>
      <c r="H281" s="6"/>
      <c r="I281" s="6"/>
      <c r="J281" s="6"/>
      <c r="K281" s="6"/>
      <c r="L281" s="6"/>
      <c r="M281" s="6"/>
    </row>
    <row r="282" spans="5:13" x14ac:dyDescent="0.25">
      <c r="E282" s="6"/>
      <c r="F282" s="6"/>
      <c r="G282" s="6"/>
      <c r="H282" s="6"/>
      <c r="I282" s="6"/>
      <c r="J282" s="6"/>
      <c r="K282" s="6"/>
      <c r="L282" s="6"/>
      <c r="M282" s="6"/>
    </row>
    <row r="283" spans="5:13" x14ac:dyDescent="0.25">
      <c r="E283" s="6"/>
      <c r="F283" s="6"/>
      <c r="G283" s="6"/>
      <c r="H283" s="6"/>
      <c r="I283" s="6"/>
      <c r="J283" s="6"/>
      <c r="K283" s="6"/>
      <c r="L283" s="6"/>
      <c r="M283" s="6"/>
    </row>
    <row r="284" spans="5:13" x14ac:dyDescent="0.25">
      <c r="E284" s="6"/>
      <c r="F284" s="6"/>
      <c r="G284" s="6"/>
      <c r="H284" s="6"/>
      <c r="I284" s="6"/>
      <c r="J284" s="6"/>
      <c r="K284" s="6"/>
      <c r="L284" s="6"/>
      <c r="M284" s="6"/>
    </row>
    <row r="285" spans="5:13" x14ac:dyDescent="0.25">
      <c r="E285" s="6"/>
      <c r="F285" s="6"/>
      <c r="G285" s="6"/>
      <c r="H285" s="6"/>
      <c r="I285" s="6"/>
      <c r="J285" s="6"/>
      <c r="K285" s="6"/>
      <c r="L285" s="6"/>
      <c r="M285" s="6"/>
    </row>
    <row r="286" spans="5:13" x14ac:dyDescent="0.25">
      <c r="E286" s="6"/>
      <c r="F286" s="6"/>
      <c r="G286" s="6"/>
      <c r="H286" s="6"/>
      <c r="I286" s="6"/>
      <c r="J286" s="6"/>
      <c r="K286" s="6"/>
      <c r="L286" s="6"/>
      <c r="M286" s="6"/>
    </row>
    <row r="287" spans="5:13" x14ac:dyDescent="0.25">
      <c r="E287" s="6"/>
      <c r="F287" s="6"/>
      <c r="G287" s="6"/>
      <c r="H287" s="6"/>
      <c r="I287" s="6"/>
      <c r="J287" s="6"/>
      <c r="K287" s="6"/>
      <c r="L287" s="6"/>
      <c r="M287" s="6"/>
    </row>
    <row r="288" spans="5:13" x14ac:dyDescent="0.25">
      <c r="E288" s="6"/>
      <c r="F288" s="6"/>
      <c r="G288" s="6"/>
      <c r="H288" s="6"/>
      <c r="I288" s="6"/>
      <c r="J288" s="6"/>
      <c r="K288" s="6"/>
      <c r="L288" s="6"/>
      <c r="M288" s="6"/>
    </row>
    <row r="289" spans="5:13" x14ac:dyDescent="0.25">
      <c r="E289" s="6"/>
      <c r="F289" s="6"/>
      <c r="G289" s="6"/>
      <c r="H289" s="6"/>
      <c r="I289" s="6"/>
      <c r="J289" s="6"/>
      <c r="K289" s="6"/>
      <c r="L289" s="6"/>
      <c r="M289" s="6"/>
    </row>
    <row r="290" spans="5:13" x14ac:dyDescent="0.25">
      <c r="E290" s="6"/>
      <c r="F290" s="6"/>
      <c r="G290" s="6"/>
      <c r="H290" s="6"/>
      <c r="I290" s="6"/>
      <c r="J290" s="6"/>
      <c r="K290" s="6"/>
      <c r="L290" s="6"/>
      <c r="M290" s="6"/>
    </row>
    <row r="291" spans="5:13" x14ac:dyDescent="0.25">
      <c r="E291" s="6"/>
      <c r="F291" s="6"/>
      <c r="G291" s="6"/>
      <c r="H291" s="6"/>
      <c r="I291" s="6"/>
      <c r="J291" s="6"/>
      <c r="K291" s="6"/>
      <c r="L291" s="6"/>
      <c r="M291" s="6"/>
    </row>
    <row r="292" spans="5:13" x14ac:dyDescent="0.25">
      <c r="E292" s="6"/>
      <c r="F292" s="6"/>
      <c r="G292" s="6"/>
      <c r="H292" s="6"/>
      <c r="I292" s="6"/>
      <c r="J292" s="6"/>
      <c r="K292" s="6"/>
      <c r="L292" s="6"/>
      <c r="M292" s="6"/>
    </row>
    <row r="293" spans="5:13" x14ac:dyDescent="0.25">
      <c r="E293" s="6"/>
      <c r="F293" s="6"/>
      <c r="G293" s="6"/>
      <c r="H293" s="6"/>
      <c r="I293" s="6"/>
      <c r="J293" s="6"/>
      <c r="K293" s="6"/>
      <c r="L293" s="6"/>
      <c r="M293" s="6"/>
    </row>
    <row r="294" spans="5:13" x14ac:dyDescent="0.25">
      <c r="E294" s="6"/>
      <c r="F294" s="6"/>
      <c r="G294" s="6"/>
      <c r="H294" s="6"/>
      <c r="I294" s="6"/>
      <c r="J294" s="6"/>
      <c r="K294" s="6"/>
      <c r="L294" s="6"/>
      <c r="M294" s="6"/>
    </row>
    <row r="295" spans="5:13" x14ac:dyDescent="0.25">
      <c r="E295" s="6"/>
      <c r="F295" s="6"/>
      <c r="G295" s="6"/>
      <c r="H295" s="6"/>
      <c r="I295" s="6"/>
      <c r="J295" s="6"/>
      <c r="K295" s="6"/>
      <c r="L295" s="6"/>
      <c r="M295" s="6"/>
    </row>
    <row r="296" spans="5:13" x14ac:dyDescent="0.25">
      <c r="E296" s="6"/>
      <c r="F296" s="6"/>
      <c r="G296" s="6"/>
      <c r="H296" s="6"/>
      <c r="I296" s="6"/>
      <c r="J296" s="6"/>
      <c r="K296" s="6"/>
      <c r="L296" s="6"/>
      <c r="M296" s="6"/>
    </row>
    <row r="297" spans="5:13" x14ac:dyDescent="0.25">
      <c r="E297" s="6"/>
      <c r="F297" s="6"/>
      <c r="G297" s="6"/>
      <c r="H297" s="6"/>
      <c r="I297" s="6"/>
      <c r="J297" s="6"/>
      <c r="K297" s="6"/>
      <c r="L297" s="6"/>
      <c r="M297" s="6"/>
    </row>
    <row r="298" spans="5:13" x14ac:dyDescent="0.25">
      <c r="E298" s="6"/>
      <c r="F298" s="6"/>
      <c r="G298" s="6"/>
      <c r="H298" s="6"/>
      <c r="I298" s="6"/>
      <c r="J298" s="6"/>
      <c r="K298" s="6"/>
      <c r="L298" s="6"/>
      <c r="M298" s="6"/>
    </row>
    <row r="299" spans="5:13" x14ac:dyDescent="0.25">
      <c r="E299" s="6"/>
      <c r="F299" s="6"/>
      <c r="G299" s="6"/>
      <c r="H299" s="6"/>
      <c r="I299" s="6"/>
      <c r="J299" s="6"/>
      <c r="K299" s="6"/>
      <c r="L299" s="6"/>
      <c r="M299" s="6"/>
    </row>
    <row r="300" spans="5:13" x14ac:dyDescent="0.25">
      <c r="E300" s="6"/>
      <c r="F300" s="6"/>
      <c r="G300" s="6"/>
      <c r="H300" s="6"/>
      <c r="I300" s="6"/>
      <c r="J300" s="6"/>
      <c r="K300" s="6"/>
      <c r="L300" s="6"/>
      <c r="M300" s="6"/>
    </row>
    <row r="301" spans="5:13" x14ac:dyDescent="0.25">
      <c r="E301" s="6"/>
      <c r="F301" s="6"/>
      <c r="G301" s="6"/>
      <c r="H301" s="6"/>
      <c r="I301" s="6"/>
      <c r="J301" s="6"/>
      <c r="K301" s="6"/>
      <c r="L301" s="6"/>
      <c r="M301" s="6"/>
    </row>
    <row r="302" spans="5:13" x14ac:dyDescent="0.25">
      <c r="E302" s="6"/>
      <c r="F302" s="6"/>
      <c r="G302" s="6"/>
      <c r="H302" s="6"/>
      <c r="I302" s="6"/>
      <c r="J302" s="6"/>
      <c r="K302" s="6"/>
      <c r="L302" s="6"/>
      <c r="M302" s="6"/>
    </row>
    <row r="303" spans="5:13" x14ac:dyDescent="0.25">
      <c r="E303" s="6"/>
      <c r="F303" s="6"/>
      <c r="G303" s="6"/>
      <c r="H303" s="6"/>
      <c r="I303" s="6"/>
      <c r="J303" s="6"/>
      <c r="K303" s="6"/>
      <c r="L303" s="6"/>
      <c r="M303" s="6"/>
    </row>
    <row r="304" spans="5:13" x14ac:dyDescent="0.25">
      <c r="E304" s="6"/>
      <c r="F304" s="6"/>
      <c r="G304" s="6"/>
      <c r="H304" s="6"/>
      <c r="I304" s="6"/>
      <c r="J304" s="6"/>
      <c r="K304" s="6"/>
      <c r="L304" s="6"/>
      <c r="M304" s="6"/>
    </row>
    <row r="305" spans="5:13" x14ac:dyDescent="0.25">
      <c r="E305" s="6"/>
      <c r="F305" s="6"/>
      <c r="G305" s="6"/>
      <c r="H305" s="6"/>
      <c r="I305" s="6"/>
      <c r="J305" s="6"/>
      <c r="K305" s="6"/>
      <c r="L305" s="6"/>
      <c r="M305" s="6"/>
    </row>
    <row r="306" spans="5:13" x14ac:dyDescent="0.25">
      <c r="E306" s="6"/>
      <c r="F306" s="6"/>
      <c r="G306" s="6"/>
      <c r="H306" s="6"/>
      <c r="I306" s="6"/>
      <c r="J306" s="6"/>
      <c r="K306" s="6"/>
      <c r="L306" s="6"/>
      <c r="M306" s="6"/>
    </row>
    <row r="307" spans="5:13" x14ac:dyDescent="0.25">
      <c r="E307" s="6"/>
      <c r="F307" s="6"/>
      <c r="G307" s="6"/>
      <c r="H307" s="6"/>
      <c r="I307" s="6"/>
      <c r="J307" s="6"/>
      <c r="K307" s="6"/>
      <c r="L307" s="6"/>
      <c r="M307" s="6"/>
    </row>
    <row r="308" spans="5:13" x14ac:dyDescent="0.25">
      <c r="E308" s="6"/>
      <c r="F308" s="6"/>
      <c r="G308" s="6"/>
      <c r="H308" s="6"/>
      <c r="I308" s="6"/>
      <c r="J308" s="6"/>
      <c r="K308" s="6"/>
      <c r="L308" s="6"/>
      <c r="M308" s="6"/>
    </row>
    <row r="309" spans="5:13" x14ac:dyDescent="0.25">
      <c r="E309" s="6"/>
      <c r="F309" s="6"/>
      <c r="G309" s="6"/>
      <c r="H309" s="6"/>
      <c r="I309" s="6"/>
      <c r="J309" s="6"/>
      <c r="K309" s="6"/>
      <c r="L309" s="6"/>
      <c r="M309" s="6"/>
    </row>
    <row r="310" spans="5:13" x14ac:dyDescent="0.25">
      <c r="E310" s="6"/>
      <c r="F310" s="6"/>
      <c r="G310" s="6"/>
      <c r="H310" s="6"/>
      <c r="I310" s="6"/>
      <c r="J310" s="6"/>
      <c r="K310" s="6"/>
      <c r="L310" s="6"/>
      <c r="M310" s="6"/>
    </row>
    <row r="311" spans="5:13" x14ac:dyDescent="0.25">
      <c r="E311" s="6"/>
      <c r="F311" s="6"/>
      <c r="G311" s="6"/>
      <c r="H311" s="6"/>
      <c r="I311" s="6"/>
      <c r="J311" s="6"/>
      <c r="K311" s="6"/>
      <c r="L311" s="6"/>
      <c r="M311" s="6"/>
    </row>
    <row r="312" spans="5:13" x14ac:dyDescent="0.25">
      <c r="E312" s="6"/>
      <c r="F312" s="6"/>
      <c r="G312" s="6"/>
      <c r="H312" s="6"/>
      <c r="I312" s="6"/>
      <c r="J312" s="6"/>
      <c r="K312" s="6"/>
      <c r="L312" s="6"/>
      <c r="M312" s="6"/>
    </row>
    <row r="313" spans="5:13" x14ac:dyDescent="0.25">
      <c r="E313" s="6"/>
      <c r="F313" s="6"/>
      <c r="G313" s="6"/>
      <c r="H313" s="6"/>
      <c r="I313" s="6"/>
      <c r="J313" s="6"/>
      <c r="K313" s="6"/>
      <c r="L313" s="6"/>
      <c r="M313" s="6"/>
    </row>
    <row r="314" spans="5:13" x14ac:dyDescent="0.25">
      <c r="E314" s="6"/>
      <c r="F314" s="6"/>
      <c r="G314" s="6"/>
      <c r="H314" s="6"/>
      <c r="I314" s="6"/>
      <c r="J314" s="6"/>
      <c r="K314" s="6"/>
      <c r="L314" s="6"/>
      <c r="M314" s="6"/>
    </row>
    <row r="315" spans="5:13" x14ac:dyDescent="0.25">
      <c r="E315" s="6"/>
      <c r="F315" s="6"/>
      <c r="G315" s="6"/>
      <c r="H315" s="6"/>
      <c r="I315" s="6"/>
      <c r="J315" s="6"/>
      <c r="K315" s="6"/>
      <c r="L315" s="6"/>
      <c r="M315" s="6"/>
    </row>
    <row r="316" spans="5:13" x14ac:dyDescent="0.25">
      <c r="E316" s="6"/>
      <c r="F316" s="6"/>
      <c r="G316" s="6"/>
      <c r="H316" s="6"/>
      <c r="I316" s="6"/>
      <c r="J316" s="6"/>
      <c r="K316" s="6"/>
      <c r="L316" s="6"/>
      <c r="M316" s="6"/>
    </row>
    <row r="317" spans="5:13" x14ac:dyDescent="0.25">
      <c r="E317" s="6"/>
      <c r="F317" s="6"/>
      <c r="G317" s="6"/>
      <c r="H317" s="6"/>
      <c r="I317" s="6"/>
      <c r="J317" s="6"/>
      <c r="K317" s="6"/>
      <c r="L317" s="6"/>
      <c r="M317" s="6"/>
    </row>
    <row r="318" spans="5:13" x14ac:dyDescent="0.25">
      <c r="E318" s="6"/>
      <c r="F318" s="6"/>
      <c r="G318" s="6"/>
      <c r="H318" s="6"/>
      <c r="I318" s="6"/>
      <c r="J318" s="6"/>
      <c r="K318" s="6"/>
      <c r="L318" s="6"/>
      <c r="M318" s="6"/>
    </row>
    <row r="319" spans="5:13" x14ac:dyDescent="0.25">
      <c r="E319" s="6"/>
      <c r="F319" s="6"/>
      <c r="G319" s="6"/>
      <c r="H319" s="6"/>
      <c r="I319" s="6"/>
      <c r="J319" s="6"/>
      <c r="K319" s="6"/>
      <c r="L319" s="6"/>
      <c r="M319" s="6"/>
    </row>
    <row r="320" spans="5:13" x14ac:dyDescent="0.25">
      <c r="E320" s="6"/>
      <c r="F320" s="6"/>
      <c r="G320" s="6"/>
      <c r="H320" s="6"/>
      <c r="I320" s="6"/>
      <c r="J320" s="6"/>
      <c r="K320" s="6"/>
      <c r="L320" s="6"/>
      <c r="M320" s="6"/>
    </row>
    <row r="321" spans="5:13" x14ac:dyDescent="0.25">
      <c r="E321" s="6"/>
      <c r="F321" s="6"/>
      <c r="G321" s="6"/>
      <c r="H321" s="6"/>
      <c r="I321" s="6"/>
      <c r="J321" s="6"/>
      <c r="K321" s="6"/>
      <c r="L321" s="6"/>
      <c r="M321" s="6"/>
    </row>
    <row r="322" spans="5:13" x14ac:dyDescent="0.25">
      <c r="E322" s="6"/>
      <c r="F322" s="6"/>
      <c r="G322" s="6"/>
      <c r="H322" s="6"/>
      <c r="I322" s="6"/>
      <c r="J322" s="6"/>
      <c r="K322" s="6"/>
      <c r="L322" s="6"/>
      <c r="M322" s="6"/>
    </row>
    <row r="323" spans="5:13" x14ac:dyDescent="0.25">
      <c r="E323" s="6"/>
      <c r="F323" s="6"/>
      <c r="G323" s="6"/>
      <c r="H323" s="6"/>
      <c r="I323" s="6"/>
      <c r="J323" s="6"/>
      <c r="K323" s="6"/>
      <c r="L323" s="6"/>
      <c r="M323" s="6"/>
    </row>
    <row r="324" spans="5:13" x14ac:dyDescent="0.25">
      <c r="E324" s="6"/>
      <c r="F324" s="6"/>
      <c r="G324" s="6"/>
      <c r="H324" s="6"/>
      <c r="I324" s="6"/>
      <c r="J324" s="6"/>
      <c r="K324" s="6"/>
      <c r="L324" s="6"/>
      <c r="M324" s="6"/>
    </row>
    <row r="325" spans="5:13" x14ac:dyDescent="0.25">
      <c r="E325" s="6"/>
      <c r="F325" s="6"/>
      <c r="G325" s="6"/>
      <c r="H325" s="6"/>
      <c r="I325" s="6"/>
      <c r="J325" s="6"/>
      <c r="K325" s="6"/>
      <c r="L325" s="6"/>
      <c r="M325" s="6"/>
    </row>
    <row r="326" spans="5:13" x14ac:dyDescent="0.25">
      <c r="E326" s="6"/>
      <c r="F326" s="6"/>
      <c r="G326" s="6"/>
      <c r="H326" s="6"/>
      <c r="I326" s="6"/>
      <c r="J326" s="6"/>
      <c r="K326" s="6"/>
      <c r="L326" s="6"/>
      <c r="M326" s="6"/>
    </row>
    <row r="327" spans="5:13" x14ac:dyDescent="0.25">
      <c r="E327" s="6"/>
      <c r="F327" s="6"/>
      <c r="G327" s="6"/>
      <c r="H327" s="6"/>
      <c r="I327" s="6"/>
      <c r="J327" s="6"/>
      <c r="K327" s="6"/>
      <c r="L327" s="6"/>
      <c r="M327" s="6"/>
    </row>
    <row r="328" spans="5:13" x14ac:dyDescent="0.25">
      <c r="E328" s="6"/>
      <c r="F328" s="6"/>
      <c r="G328" s="6"/>
      <c r="H328" s="6"/>
      <c r="I328" s="6"/>
      <c r="J328" s="6"/>
      <c r="K328" s="6"/>
      <c r="L328" s="6"/>
      <c r="M328" s="6"/>
    </row>
    <row r="329" spans="5:13" x14ac:dyDescent="0.25">
      <c r="E329" s="6"/>
      <c r="F329" s="6"/>
      <c r="G329" s="6"/>
      <c r="H329" s="6"/>
      <c r="I329" s="6"/>
      <c r="J329" s="6"/>
      <c r="K329" s="6"/>
      <c r="L329" s="6"/>
      <c r="M329" s="6"/>
    </row>
    <row r="330" spans="5:13" x14ac:dyDescent="0.25">
      <c r="E330" s="6"/>
      <c r="F330" s="6"/>
      <c r="G330" s="6"/>
      <c r="H330" s="6"/>
      <c r="I330" s="6"/>
      <c r="J330" s="6"/>
      <c r="K330" s="6"/>
      <c r="L330" s="6"/>
      <c r="M330" s="6"/>
    </row>
    <row r="331" spans="5:13" x14ac:dyDescent="0.25">
      <c r="E331" s="6"/>
      <c r="F331" s="6"/>
      <c r="G331" s="6"/>
      <c r="H331" s="6"/>
      <c r="I331" s="6"/>
      <c r="J331" s="6"/>
      <c r="K331" s="6"/>
      <c r="L331" s="6"/>
      <c r="M331" s="6"/>
    </row>
    <row r="332" spans="5:13" x14ac:dyDescent="0.25">
      <c r="E332" s="6"/>
      <c r="F332" s="6"/>
      <c r="G332" s="6"/>
      <c r="H332" s="6"/>
      <c r="I332" s="6"/>
      <c r="J332" s="6"/>
      <c r="K332" s="6"/>
      <c r="L332" s="6"/>
      <c r="M332" s="6"/>
    </row>
    <row r="333" spans="5:13" x14ac:dyDescent="0.25">
      <c r="E333" s="6"/>
      <c r="F333" s="6"/>
      <c r="G333" s="6"/>
      <c r="H333" s="6"/>
      <c r="I333" s="6"/>
      <c r="J333" s="6"/>
      <c r="K333" s="6"/>
      <c r="L333" s="6"/>
      <c r="M333" s="6"/>
    </row>
    <row r="334" spans="5:13" x14ac:dyDescent="0.25">
      <c r="E334" s="6"/>
      <c r="F334" s="6"/>
      <c r="G334" s="6"/>
      <c r="H334" s="6"/>
      <c r="I334" s="6"/>
      <c r="J334" s="6"/>
      <c r="K334" s="6"/>
      <c r="L334" s="6"/>
      <c r="M334" s="6"/>
    </row>
    <row r="335" spans="5:13" x14ac:dyDescent="0.25">
      <c r="E335" s="6"/>
      <c r="F335" s="6"/>
      <c r="G335" s="6"/>
      <c r="H335" s="6"/>
      <c r="I335" s="6"/>
      <c r="J335" s="6"/>
      <c r="K335" s="6"/>
      <c r="L335" s="6"/>
      <c r="M335" s="6"/>
    </row>
    <row r="336" spans="5:13" x14ac:dyDescent="0.25">
      <c r="E336" s="6"/>
      <c r="F336" s="6"/>
      <c r="G336" s="6"/>
      <c r="H336" s="6"/>
      <c r="I336" s="6"/>
      <c r="J336" s="6"/>
      <c r="K336" s="6"/>
      <c r="L336" s="6"/>
      <c r="M336" s="6"/>
    </row>
    <row r="337" spans="5:13" x14ac:dyDescent="0.25">
      <c r="E337" s="6"/>
      <c r="F337" s="6"/>
      <c r="G337" s="6"/>
      <c r="H337" s="6"/>
      <c r="I337" s="6"/>
      <c r="J337" s="6"/>
      <c r="K337" s="6"/>
      <c r="L337" s="6"/>
      <c r="M337" s="6"/>
    </row>
    <row r="338" spans="5:13" x14ac:dyDescent="0.25">
      <c r="E338" s="6"/>
      <c r="F338" s="6"/>
      <c r="G338" s="6"/>
      <c r="H338" s="6"/>
      <c r="I338" s="6"/>
      <c r="J338" s="6"/>
      <c r="K338" s="6"/>
      <c r="L338" s="6"/>
      <c r="M338" s="6"/>
    </row>
    <row r="339" spans="5:13" x14ac:dyDescent="0.25">
      <c r="E339" s="6"/>
      <c r="F339" s="6"/>
      <c r="G339" s="6"/>
      <c r="H339" s="6"/>
      <c r="I339" s="6"/>
      <c r="J339" s="6"/>
      <c r="K339" s="6"/>
      <c r="L339" s="6"/>
      <c r="M339" s="6"/>
    </row>
    <row r="340" spans="5:13" x14ac:dyDescent="0.25">
      <c r="E340" s="6"/>
      <c r="F340" s="6"/>
      <c r="G340" s="6"/>
      <c r="H340" s="6"/>
      <c r="I340" s="6"/>
      <c r="J340" s="6"/>
      <c r="K340" s="6"/>
      <c r="L340" s="6"/>
      <c r="M340" s="6"/>
    </row>
    <row r="341" spans="5:13" x14ac:dyDescent="0.25">
      <c r="E341" s="6"/>
      <c r="F341" s="6"/>
      <c r="G341" s="6"/>
      <c r="H341" s="6"/>
      <c r="I341" s="6"/>
      <c r="J341" s="6"/>
      <c r="K341" s="6"/>
      <c r="L341" s="6"/>
      <c r="M341" s="6"/>
    </row>
    <row r="342" spans="5:13" x14ac:dyDescent="0.25">
      <c r="E342" s="6"/>
      <c r="F342" s="6"/>
      <c r="G342" s="6"/>
      <c r="H342" s="6"/>
      <c r="I342" s="6"/>
      <c r="J342" s="6"/>
      <c r="K342" s="6"/>
      <c r="L342" s="6"/>
      <c r="M342" s="6"/>
    </row>
    <row r="343" spans="5:13" x14ac:dyDescent="0.25">
      <c r="E343" s="6"/>
      <c r="F343" s="6"/>
      <c r="G343" s="6"/>
      <c r="H343" s="6"/>
      <c r="I343" s="6"/>
      <c r="J343" s="6"/>
      <c r="K343" s="6"/>
      <c r="L343" s="6"/>
      <c r="M343" s="6"/>
    </row>
    <row r="344" spans="5:13" x14ac:dyDescent="0.25">
      <c r="E344" s="6"/>
      <c r="F344" s="6"/>
      <c r="G344" s="6"/>
      <c r="H344" s="6"/>
      <c r="I344" s="6"/>
      <c r="J344" s="6"/>
      <c r="K344" s="6"/>
      <c r="L344" s="6"/>
      <c r="M344" s="6"/>
    </row>
    <row r="345" spans="5:13" x14ac:dyDescent="0.25">
      <c r="E345" s="6"/>
      <c r="F345" s="6"/>
      <c r="G345" s="6"/>
      <c r="H345" s="6"/>
      <c r="I345" s="6"/>
      <c r="J345" s="6"/>
      <c r="K345" s="6"/>
      <c r="L345" s="6"/>
      <c r="M345" s="6"/>
    </row>
    <row r="346" spans="5:13" x14ac:dyDescent="0.25">
      <c r="E346" s="6"/>
      <c r="F346" s="6"/>
      <c r="G346" s="6"/>
      <c r="H346" s="6"/>
      <c r="I346" s="6"/>
      <c r="J346" s="6"/>
      <c r="K346" s="6"/>
      <c r="L346" s="6"/>
      <c r="M346" s="6"/>
    </row>
    <row r="347" spans="5:13" x14ac:dyDescent="0.25">
      <c r="E347" s="6"/>
      <c r="F347" s="6"/>
      <c r="G347" s="6"/>
      <c r="H347" s="6"/>
      <c r="I347" s="6"/>
      <c r="J347" s="6"/>
      <c r="K347" s="6"/>
      <c r="L347" s="6"/>
      <c r="M347" s="6"/>
    </row>
    <row r="348" spans="5:13" x14ac:dyDescent="0.25">
      <c r="E348" s="6"/>
      <c r="F348" s="6"/>
      <c r="G348" s="6"/>
      <c r="H348" s="6"/>
      <c r="I348" s="6"/>
      <c r="J348" s="6"/>
      <c r="K348" s="6"/>
      <c r="L348" s="6"/>
      <c r="M348" s="6"/>
    </row>
    <row r="349" spans="5:13" x14ac:dyDescent="0.25">
      <c r="E349" s="6"/>
      <c r="F349" s="6"/>
      <c r="G349" s="6"/>
      <c r="H349" s="6"/>
      <c r="I349" s="6"/>
      <c r="J349" s="6"/>
      <c r="K349" s="6"/>
      <c r="L349" s="6"/>
      <c r="M349" s="6"/>
    </row>
    <row r="350" spans="5:13" x14ac:dyDescent="0.25">
      <c r="E350" s="6"/>
      <c r="F350" s="6"/>
      <c r="G350" s="6"/>
      <c r="H350" s="6"/>
      <c r="I350" s="6"/>
      <c r="J350" s="6"/>
      <c r="K350" s="6"/>
      <c r="L350" s="6"/>
      <c r="M350" s="6"/>
    </row>
    <row r="351" spans="5:13" x14ac:dyDescent="0.25">
      <c r="E351" s="6"/>
      <c r="F351" s="6"/>
      <c r="G351" s="6"/>
      <c r="H351" s="6"/>
      <c r="I351" s="6"/>
      <c r="J351" s="6"/>
      <c r="K351" s="6"/>
      <c r="L351" s="6"/>
      <c r="M351" s="6"/>
    </row>
    <row r="352" spans="5:13" x14ac:dyDescent="0.25">
      <c r="E352" s="6"/>
      <c r="F352" s="6"/>
      <c r="G352" s="6"/>
      <c r="H352" s="6"/>
      <c r="I352" s="6"/>
      <c r="J352" s="6"/>
      <c r="K352" s="6"/>
      <c r="L352" s="6"/>
      <c r="M352" s="6"/>
    </row>
    <row r="353" spans="5:13" x14ac:dyDescent="0.25">
      <c r="E353" s="6"/>
      <c r="F353" s="6"/>
      <c r="G353" s="6"/>
      <c r="H353" s="6"/>
      <c r="I353" s="6"/>
      <c r="J353" s="6"/>
      <c r="K353" s="6"/>
      <c r="L353" s="6"/>
      <c r="M353" s="6"/>
    </row>
    <row r="354" spans="5:13" x14ac:dyDescent="0.25">
      <c r="E354" s="6"/>
      <c r="F354" s="6"/>
      <c r="G354" s="6"/>
      <c r="H354" s="6"/>
      <c r="I354" s="6"/>
      <c r="J354" s="6"/>
      <c r="K354" s="6"/>
      <c r="L354" s="6"/>
      <c r="M354" s="6"/>
    </row>
    <row r="355" spans="5:13" x14ac:dyDescent="0.25">
      <c r="E355" s="6"/>
      <c r="F355" s="6"/>
      <c r="G355" s="6"/>
      <c r="H355" s="6"/>
      <c r="I355" s="6"/>
      <c r="J355" s="6"/>
      <c r="K355" s="6"/>
      <c r="L355" s="6"/>
      <c r="M355" s="6"/>
    </row>
    <row r="356" spans="5:13" x14ac:dyDescent="0.25">
      <c r="E356" s="6"/>
      <c r="F356" s="6"/>
      <c r="G356" s="6"/>
      <c r="H356" s="6"/>
      <c r="I356" s="6"/>
      <c r="J356" s="6"/>
      <c r="K356" s="6"/>
      <c r="L356" s="6"/>
      <c r="M356" s="6"/>
    </row>
    <row r="357" spans="5:13" x14ac:dyDescent="0.25">
      <c r="E357" s="6"/>
      <c r="F357" s="6"/>
      <c r="G357" s="6"/>
      <c r="H357" s="6"/>
      <c r="I357" s="6"/>
      <c r="J357" s="6"/>
      <c r="K357" s="6"/>
      <c r="L357" s="6"/>
      <c r="M357" s="6"/>
    </row>
    <row r="358" spans="5:13" x14ac:dyDescent="0.25">
      <c r="E358" s="6"/>
      <c r="F358" s="6"/>
      <c r="G358" s="6"/>
      <c r="H358" s="6"/>
      <c r="I358" s="6"/>
      <c r="J358" s="6"/>
      <c r="K358" s="6"/>
      <c r="L358" s="6"/>
      <c r="M358" s="6"/>
    </row>
    <row r="359" spans="5:13" x14ac:dyDescent="0.25">
      <c r="E359" s="6"/>
      <c r="F359" s="6"/>
      <c r="G359" s="6"/>
      <c r="H359" s="6"/>
      <c r="I359" s="6"/>
      <c r="J359" s="6"/>
      <c r="K359" s="6"/>
      <c r="L359" s="6"/>
      <c r="M359" s="6"/>
    </row>
    <row r="360" spans="5:13" x14ac:dyDescent="0.25">
      <c r="E360" s="6"/>
      <c r="F360" s="6"/>
      <c r="G360" s="6"/>
      <c r="H360" s="6"/>
      <c r="I360" s="6"/>
      <c r="J360" s="6"/>
      <c r="K360" s="6"/>
      <c r="L360" s="6"/>
      <c r="M360" s="6"/>
    </row>
    <row r="361" spans="5:13" x14ac:dyDescent="0.25">
      <c r="E361" s="6"/>
      <c r="F361" s="6"/>
      <c r="G361" s="6"/>
      <c r="H361" s="6"/>
      <c r="I361" s="6"/>
      <c r="J361" s="6"/>
      <c r="K361" s="6"/>
      <c r="L361" s="6"/>
      <c r="M361" s="6"/>
    </row>
    <row r="362" spans="5:13" x14ac:dyDescent="0.25">
      <c r="E362" s="6"/>
      <c r="F362" s="6"/>
      <c r="G362" s="6"/>
      <c r="H362" s="6"/>
      <c r="I362" s="6"/>
      <c r="J362" s="6"/>
      <c r="K362" s="6"/>
      <c r="L362" s="6"/>
      <c r="M362" s="6"/>
    </row>
    <row r="363" spans="5:13" x14ac:dyDescent="0.25">
      <c r="E363" s="6"/>
      <c r="F363" s="6"/>
      <c r="G363" s="6"/>
      <c r="H363" s="6"/>
      <c r="I363" s="6"/>
      <c r="J363" s="6"/>
      <c r="K363" s="6"/>
      <c r="L363" s="6"/>
      <c r="M363" s="6"/>
    </row>
    <row r="364" spans="5:13" x14ac:dyDescent="0.25">
      <c r="E364" s="6"/>
      <c r="F364" s="6"/>
      <c r="G364" s="6"/>
      <c r="H364" s="6"/>
      <c r="I364" s="6"/>
      <c r="J364" s="6"/>
      <c r="K364" s="6"/>
      <c r="L364" s="6"/>
      <c r="M364" s="6"/>
    </row>
    <row r="365" spans="5:13" x14ac:dyDescent="0.25">
      <c r="E365" s="6"/>
      <c r="F365" s="6"/>
      <c r="G365" s="6"/>
      <c r="H365" s="6"/>
      <c r="I365" s="6"/>
      <c r="J365" s="6"/>
      <c r="K365" s="6"/>
      <c r="L365" s="6"/>
      <c r="M365" s="6"/>
    </row>
    <row r="366" spans="5:13" x14ac:dyDescent="0.25">
      <c r="E366" s="6"/>
      <c r="F366" s="6"/>
      <c r="G366" s="6"/>
      <c r="H366" s="6"/>
      <c r="I366" s="6"/>
      <c r="J366" s="6"/>
      <c r="K366" s="6"/>
      <c r="L366" s="6"/>
      <c r="M366" s="6"/>
    </row>
    <row r="367" spans="5:13" x14ac:dyDescent="0.25">
      <c r="E367" s="6"/>
      <c r="F367" s="6"/>
      <c r="G367" s="6"/>
      <c r="H367" s="6"/>
      <c r="I367" s="6"/>
      <c r="J367" s="6"/>
      <c r="K367" s="6"/>
      <c r="L367" s="6"/>
      <c r="M367" s="6"/>
    </row>
    <row r="368" spans="5:13" x14ac:dyDescent="0.25">
      <c r="E368" s="6"/>
      <c r="F368" s="6"/>
      <c r="G368" s="6"/>
      <c r="H368" s="6"/>
      <c r="I368" s="6"/>
      <c r="J368" s="6"/>
      <c r="K368" s="6"/>
      <c r="L368" s="6"/>
      <c r="M368" s="6"/>
    </row>
    <row r="369" spans="5:13" x14ac:dyDescent="0.25">
      <c r="E369" s="6"/>
      <c r="F369" s="6"/>
      <c r="G369" s="6"/>
      <c r="H369" s="6"/>
      <c r="I369" s="6"/>
      <c r="J369" s="6"/>
      <c r="K369" s="6"/>
      <c r="L369" s="6"/>
      <c r="M369" s="6"/>
    </row>
    <row r="370" spans="5:13" x14ac:dyDescent="0.25">
      <c r="E370" s="6"/>
      <c r="F370" s="6"/>
      <c r="G370" s="6"/>
      <c r="H370" s="6"/>
      <c r="I370" s="6"/>
      <c r="J370" s="6"/>
      <c r="K370" s="6"/>
      <c r="L370" s="6"/>
      <c r="M370" s="6"/>
    </row>
    <row r="371" spans="5:13" x14ac:dyDescent="0.25">
      <c r="E371" s="6"/>
      <c r="F371" s="6"/>
      <c r="G371" s="6"/>
      <c r="H371" s="6"/>
      <c r="I371" s="6"/>
      <c r="J371" s="6"/>
      <c r="K371" s="6"/>
      <c r="L371" s="6"/>
      <c r="M371" s="6"/>
    </row>
    <row r="372" spans="5:13" x14ac:dyDescent="0.25">
      <c r="E372" s="6"/>
      <c r="F372" s="6"/>
      <c r="G372" s="6"/>
      <c r="H372" s="6"/>
      <c r="I372" s="6"/>
      <c r="J372" s="6"/>
      <c r="K372" s="6"/>
      <c r="L372" s="6"/>
      <c r="M372" s="6"/>
    </row>
    <row r="373" spans="5:13" x14ac:dyDescent="0.25">
      <c r="E373" s="6"/>
      <c r="F373" s="6"/>
      <c r="G373" s="6"/>
      <c r="H373" s="6"/>
      <c r="I373" s="6"/>
      <c r="J373" s="6"/>
      <c r="K373" s="6"/>
      <c r="L373" s="6"/>
      <c r="M373" s="6"/>
    </row>
    <row r="374" spans="5:13" x14ac:dyDescent="0.25">
      <c r="E374" s="6"/>
      <c r="F374" s="6"/>
      <c r="G374" s="6"/>
      <c r="H374" s="6"/>
      <c r="I374" s="6"/>
      <c r="J374" s="6"/>
      <c r="K374" s="6"/>
      <c r="L374" s="6"/>
      <c r="M374" s="6"/>
    </row>
    <row r="375" spans="5:13" x14ac:dyDescent="0.25">
      <c r="E375" s="6"/>
      <c r="F375" s="6"/>
      <c r="G375" s="6"/>
      <c r="H375" s="6"/>
      <c r="I375" s="6"/>
      <c r="J375" s="6"/>
      <c r="K375" s="6"/>
      <c r="L375" s="6"/>
      <c r="M375" s="6"/>
    </row>
    <row r="376" spans="5:13" x14ac:dyDescent="0.25">
      <c r="E376" s="6"/>
      <c r="F376" s="6"/>
      <c r="G376" s="6"/>
      <c r="H376" s="6"/>
      <c r="I376" s="6"/>
      <c r="J376" s="6"/>
      <c r="K376" s="6"/>
      <c r="L376" s="6"/>
      <c r="M376" s="6"/>
    </row>
    <row r="377" spans="5:13" x14ac:dyDescent="0.25">
      <c r="E377" s="6"/>
      <c r="F377" s="6"/>
      <c r="G377" s="6"/>
      <c r="H377" s="6"/>
      <c r="I377" s="6"/>
      <c r="J377" s="6"/>
      <c r="K377" s="6"/>
      <c r="L377" s="6"/>
      <c r="M377" s="6"/>
    </row>
    <row r="378" spans="5:13" x14ac:dyDescent="0.25">
      <c r="E378" s="6"/>
      <c r="F378" s="6"/>
      <c r="G378" s="6"/>
      <c r="H378" s="6"/>
      <c r="I378" s="6"/>
      <c r="J378" s="6"/>
      <c r="K378" s="6"/>
      <c r="L378" s="6"/>
      <c r="M378" s="6"/>
    </row>
    <row r="379" spans="5:13" x14ac:dyDescent="0.25">
      <c r="E379" s="6"/>
      <c r="F379" s="6"/>
      <c r="G379" s="6"/>
      <c r="H379" s="6"/>
      <c r="I379" s="6"/>
      <c r="J379" s="6"/>
      <c r="K379" s="6"/>
      <c r="L379" s="6"/>
      <c r="M379" s="6"/>
    </row>
    <row r="380" spans="5:13" x14ac:dyDescent="0.25">
      <c r="E380" s="6"/>
      <c r="F380" s="6"/>
      <c r="G380" s="6"/>
      <c r="H380" s="6"/>
      <c r="I380" s="6"/>
      <c r="J380" s="6"/>
      <c r="K380" s="6"/>
      <c r="L380" s="6"/>
      <c r="M380" s="6"/>
    </row>
    <row r="381" spans="5:13" x14ac:dyDescent="0.25">
      <c r="E381" s="6"/>
      <c r="F381" s="6"/>
      <c r="G381" s="6"/>
      <c r="H381" s="6"/>
      <c r="I381" s="6"/>
      <c r="J381" s="6"/>
      <c r="K381" s="6"/>
      <c r="L381" s="6"/>
      <c r="M381" s="6"/>
    </row>
    <row r="382" spans="5:13" x14ac:dyDescent="0.25">
      <c r="E382" s="6"/>
      <c r="F382" s="6"/>
      <c r="G382" s="6"/>
      <c r="H382" s="6"/>
      <c r="I382" s="6"/>
      <c r="J382" s="6"/>
      <c r="K382" s="6"/>
      <c r="L382" s="6"/>
      <c r="M382" s="6"/>
    </row>
    <row r="383" spans="5:13" x14ac:dyDescent="0.25">
      <c r="E383" s="6"/>
      <c r="F383" s="6"/>
      <c r="G383" s="6"/>
      <c r="H383" s="6"/>
      <c r="I383" s="6"/>
      <c r="J383" s="6"/>
      <c r="K383" s="6"/>
      <c r="L383" s="6"/>
      <c r="M383" s="6"/>
    </row>
    <row r="384" spans="5:13" x14ac:dyDescent="0.25">
      <c r="E384" s="6"/>
      <c r="F384" s="6"/>
      <c r="G384" s="6"/>
      <c r="H384" s="6"/>
      <c r="I384" s="6"/>
      <c r="J384" s="6"/>
      <c r="K384" s="6"/>
      <c r="L384" s="6"/>
      <c r="M384" s="6"/>
    </row>
    <row r="385" spans="5:13" x14ac:dyDescent="0.25">
      <c r="E385" s="6"/>
      <c r="F385" s="6"/>
      <c r="G385" s="6"/>
      <c r="H385" s="6"/>
      <c r="I385" s="6"/>
      <c r="J385" s="6"/>
      <c r="K385" s="6"/>
      <c r="L385" s="6"/>
      <c r="M385" s="6"/>
    </row>
    <row r="386" spans="5:13" x14ac:dyDescent="0.25">
      <c r="E386" s="6"/>
      <c r="F386" s="6"/>
      <c r="G386" s="6"/>
      <c r="H386" s="6"/>
      <c r="I386" s="6"/>
      <c r="J386" s="6"/>
      <c r="K386" s="6"/>
      <c r="L386" s="6"/>
      <c r="M386" s="6"/>
    </row>
    <row r="387" spans="5:13" x14ac:dyDescent="0.25">
      <c r="E387" s="6"/>
      <c r="F387" s="6"/>
      <c r="G387" s="6"/>
      <c r="H387" s="6"/>
      <c r="I387" s="6"/>
      <c r="J387" s="6"/>
      <c r="K387" s="6"/>
      <c r="L387" s="6"/>
      <c r="M387" s="6"/>
    </row>
    <row r="388" spans="5:13" x14ac:dyDescent="0.25">
      <c r="E388" s="6"/>
      <c r="F388" s="6"/>
      <c r="G388" s="6"/>
      <c r="H388" s="6"/>
      <c r="I388" s="6"/>
      <c r="J388" s="6"/>
      <c r="K388" s="6"/>
      <c r="L388" s="6"/>
      <c r="M388" s="6"/>
    </row>
    <row r="389" spans="5:13" x14ac:dyDescent="0.25">
      <c r="E389" s="6"/>
      <c r="F389" s="6"/>
      <c r="G389" s="6"/>
      <c r="H389" s="6"/>
      <c r="I389" s="6"/>
      <c r="J389" s="6"/>
      <c r="K389" s="6"/>
      <c r="L389" s="6"/>
      <c r="M389" s="6"/>
    </row>
    <row r="390" spans="5:13" x14ac:dyDescent="0.25">
      <c r="E390" s="6"/>
      <c r="F390" s="6"/>
      <c r="G390" s="6"/>
      <c r="H390" s="6"/>
      <c r="I390" s="6"/>
      <c r="J390" s="6"/>
      <c r="K390" s="6"/>
      <c r="L390" s="6"/>
      <c r="M390" s="6"/>
    </row>
    <row r="391" spans="5:13" x14ac:dyDescent="0.25">
      <c r="E391" s="6"/>
      <c r="F391" s="6"/>
      <c r="G391" s="6"/>
      <c r="H391" s="6"/>
      <c r="I391" s="6"/>
      <c r="J391" s="6"/>
      <c r="K391" s="6"/>
      <c r="L391" s="6"/>
      <c r="M391" s="6"/>
    </row>
    <row r="392" spans="5:13" x14ac:dyDescent="0.25">
      <c r="E392" s="6"/>
      <c r="F392" s="6"/>
      <c r="G392" s="6"/>
      <c r="H392" s="6"/>
      <c r="I392" s="6"/>
      <c r="J392" s="6"/>
      <c r="K392" s="6"/>
      <c r="L392" s="6"/>
      <c r="M392" s="6"/>
    </row>
    <row r="393" spans="5:13" x14ac:dyDescent="0.25">
      <c r="E393" s="6"/>
      <c r="F393" s="6"/>
      <c r="G393" s="6"/>
      <c r="H393" s="6"/>
      <c r="I393" s="6"/>
      <c r="J393" s="6"/>
      <c r="K393" s="6"/>
      <c r="L393" s="6"/>
      <c r="M393" s="6"/>
    </row>
    <row r="394" spans="5:13" x14ac:dyDescent="0.25">
      <c r="E394" s="6"/>
      <c r="F394" s="6"/>
      <c r="G394" s="6"/>
      <c r="H394" s="6"/>
      <c r="I394" s="6"/>
      <c r="J394" s="6"/>
      <c r="K394" s="6"/>
      <c r="L394" s="6"/>
      <c r="M394" s="6"/>
    </row>
    <row r="395" spans="5:13" x14ac:dyDescent="0.25">
      <c r="E395" s="6"/>
      <c r="F395" s="6"/>
      <c r="G395" s="6"/>
      <c r="H395" s="6"/>
      <c r="I395" s="6"/>
      <c r="J395" s="6"/>
      <c r="K395" s="6"/>
      <c r="L395" s="6"/>
      <c r="M395" s="6"/>
    </row>
    <row r="396" spans="5:13" x14ac:dyDescent="0.25">
      <c r="E396" s="6"/>
      <c r="F396" s="6"/>
      <c r="G396" s="6"/>
      <c r="H396" s="6"/>
      <c r="I396" s="6"/>
      <c r="J396" s="6"/>
      <c r="K396" s="6"/>
      <c r="L396" s="6"/>
      <c r="M396" s="6"/>
    </row>
    <row r="397" spans="5:13" x14ac:dyDescent="0.25">
      <c r="E397" s="6"/>
      <c r="F397" s="6"/>
      <c r="G397" s="6"/>
      <c r="H397" s="6"/>
      <c r="I397" s="6"/>
      <c r="J397" s="6"/>
      <c r="K397" s="6"/>
      <c r="L397" s="6"/>
      <c r="M397" s="6"/>
    </row>
    <row r="398" spans="5:13" x14ac:dyDescent="0.25">
      <c r="E398" s="6"/>
      <c r="F398" s="6"/>
      <c r="G398" s="6"/>
      <c r="H398" s="6"/>
      <c r="I398" s="6"/>
      <c r="J398" s="6"/>
      <c r="K398" s="6"/>
      <c r="L398" s="6"/>
      <c r="M398" s="6"/>
    </row>
    <row r="399" spans="5:13" x14ac:dyDescent="0.25">
      <c r="E399" s="6"/>
      <c r="F399" s="6"/>
      <c r="G399" s="6"/>
      <c r="H399" s="6"/>
      <c r="I399" s="6"/>
      <c r="J399" s="6"/>
      <c r="K399" s="6"/>
      <c r="L399" s="6"/>
      <c r="M399" s="6"/>
    </row>
    <row r="400" spans="5:13" x14ac:dyDescent="0.25">
      <c r="E400" s="6"/>
      <c r="F400" s="6"/>
      <c r="G400" s="6"/>
      <c r="H400" s="6"/>
      <c r="I400" s="6"/>
      <c r="J400" s="6"/>
      <c r="K400" s="6"/>
      <c r="L400" s="6"/>
      <c r="M400" s="6"/>
    </row>
    <row r="401" spans="5:13" x14ac:dyDescent="0.25">
      <c r="E401" s="6"/>
      <c r="F401" s="6"/>
      <c r="G401" s="6"/>
      <c r="H401" s="6"/>
      <c r="I401" s="6"/>
      <c r="J401" s="6"/>
      <c r="K401" s="6"/>
      <c r="L401" s="6"/>
      <c r="M401" s="6"/>
    </row>
    <row r="402" spans="5:13" x14ac:dyDescent="0.25">
      <c r="E402" s="6"/>
      <c r="F402" s="6"/>
      <c r="G402" s="6"/>
      <c r="H402" s="6"/>
      <c r="I402" s="6"/>
      <c r="J402" s="6"/>
      <c r="K402" s="6"/>
      <c r="L402" s="6"/>
      <c r="M402" s="6"/>
    </row>
    <row r="403" spans="5:13" x14ac:dyDescent="0.25">
      <c r="E403" s="6"/>
      <c r="F403" s="6"/>
      <c r="G403" s="6"/>
      <c r="H403" s="6"/>
      <c r="I403" s="6"/>
      <c r="J403" s="6"/>
      <c r="K403" s="6"/>
      <c r="L403" s="6"/>
      <c r="M403" s="6"/>
    </row>
    <row r="404" spans="5:13" x14ac:dyDescent="0.25">
      <c r="E404" s="6"/>
      <c r="F404" s="6"/>
      <c r="G404" s="6"/>
      <c r="H404" s="6"/>
      <c r="I404" s="6"/>
      <c r="J404" s="6"/>
      <c r="K404" s="6"/>
      <c r="L404" s="6"/>
      <c r="M404" s="6"/>
    </row>
    <row r="405" spans="5:13" x14ac:dyDescent="0.25">
      <c r="E405" s="6"/>
      <c r="F405" s="6"/>
      <c r="G405" s="6"/>
      <c r="H405" s="6"/>
      <c r="I405" s="6"/>
      <c r="J405" s="6"/>
      <c r="K405" s="6"/>
      <c r="L405" s="6"/>
      <c r="M405" s="6"/>
    </row>
    <row r="406" spans="5:13" x14ac:dyDescent="0.25">
      <c r="E406" s="6"/>
      <c r="F406" s="6"/>
      <c r="G406" s="6"/>
      <c r="H406" s="6"/>
      <c r="I406" s="6"/>
      <c r="J406" s="6"/>
      <c r="K406" s="6"/>
      <c r="L406" s="6"/>
      <c r="M406" s="6"/>
    </row>
    <row r="407" spans="5:13" x14ac:dyDescent="0.25">
      <c r="E407" s="6"/>
      <c r="F407" s="6"/>
      <c r="G407" s="6"/>
      <c r="H407" s="6"/>
      <c r="I407" s="6"/>
      <c r="J407" s="6"/>
      <c r="K407" s="6"/>
      <c r="L407" s="6"/>
      <c r="M407" s="6"/>
    </row>
    <row r="408" spans="5:13" x14ac:dyDescent="0.25">
      <c r="E408" s="6"/>
      <c r="F408" s="6"/>
      <c r="G408" s="6"/>
      <c r="H408" s="6"/>
      <c r="I408" s="6"/>
      <c r="J408" s="6"/>
      <c r="K408" s="6"/>
      <c r="L408" s="6"/>
      <c r="M408" s="6"/>
    </row>
    <row r="409" spans="5:13" x14ac:dyDescent="0.25">
      <c r="E409" s="6"/>
      <c r="F409" s="6"/>
      <c r="G409" s="6"/>
      <c r="H409" s="6"/>
      <c r="I409" s="6"/>
      <c r="J409" s="6"/>
      <c r="K409" s="6"/>
      <c r="L409" s="6"/>
      <c r="M409" s="6"/>
    </row>
    <row r="410" spans="5:13" x14ac:dyDescent="0.25">
      <c r="E410" s="6"/>
      <c r="F410" s="6"/>
      <c r="G410" s="6"/>
      <c r="H410" s="6"/>
      <c r="I410" s="6"/>
      <c r="J410" s="6"/>
      <c r="K410" s="6"/>
      <c r="L410" s="6"/>
      <c r="M410" s="6"/>
    </row>
    <row r="411" spans="5:13" x14ac:dyDescent="0.25">
      <c r="E411" s="6"/>
      <c r="F411" s="6"/>
      <c r="G411" s="6"/>
      <c r="H411" s="6"/>
      <c r="I411" s="6"/>
      <c r="J411" s="6"/>
      <c r="K411" s="6"/>
      <c r="L411" s="6"/>
      <c r="M411" s="6"/>
    </row>
    <row r="412" spans="5:13" x14ac:dyDescent="0.25">
      <c r="E412" s="6"/>
      <c r="F412" s="6"/>
      <c r="G412" s="6"/>
      <c r="H412" s="6"/>
      <c r="I412" s="6"/>
      <c r="J412" s="6"/>
      <c r="K412" s="6"/>
      <c r="L412" s="6"/>
      <c r="M412" s="6"/>
    </row>
    <row r="413" spans="5:13" x14ac:dyDescent="0.25">
      <c r="E413" s="6"/>
      <c r="F413" s="6"/>
      <c r="G413" s="6"/>
      <c r="H413" s="6"/>
      <c r="I413" s="6"/>
      <c r="J413" s="6"/>
      <c r="K413" s="6"/>
      <c r="L413" s="6"/>
      <c r="M413" s="6"/>
    </row>
    <row r="414" spans="5:13" x14ac:dyDescent="0.25">
      <c r="E414" s="6"/>
      <c r="F414" s="6"/>
      <c r="G414" s="6"/>
      <c r="H414" s="6"/>
      <c r="I414" s="6"/>
      <c r="J414" s="6"/>
      <c r="K414" s="6"/>
      <c r="L414" s="6"/>
      <c r="M414" s="6"/>
    </row>
    <row r="415" spans="5:13" x14ac:dyDescent="0.25">
      <c r="E415" s="6"/>
      <c r="F415" s="6"/>
      <c r="G415" s="6"/>
      <c r="H415" s="6"/>
      <c r="I415" s="6"/>
      <c r="J415" s="6"/>
      <c r="K415" s="6"/>
      <c r="L415" s="6"/>
      <c r="M415" s="6"/>
    </row>
    <row r="416" spans="5:13" x14ac:dyDescent="0.25">
      <c r="E416" s="6"/>
      <c r="F416" s="6"/>
      <c r="G416" s="6"/>
      <c r="H416" s="6"/>
      <c r="I416" s="6"/>
      <c r="J416" s="6"/>
      <c r="K416" s="6"/>
      <c r="L416" s="6"/>
      <c r="M416" s="6"/>
    </row>
    <row r="417" spans="5:13" x14ac:dyDescent="0.25">
      <c r="E417" s="6"/>
      <c r="F417" s="6"/>
      <c r="G417" s="6"/>
      <c r="H417" s="6"/>
      <c r="I417" s="6"/>
      <c r="J417" s="6"/>
      <c r="K417" s="6"/>
      <c r="L417" s="6"/>
      <c r="M417" s="6"/>
    </row>
    <row r="418" spans="5:13" x14ac:dyDescent="0.25">
      <c r="E418" s="6"/>
      <c r="F418" s="6"/>
      <c r="G418" s="6"/>
      <c r="H418" s="6"/>
      <c r="I418" s="6"/>
      <c r="J418" s="6"/>
      <c r="K418" s="6"/>
      <c r="L418" s="6"/>
      <c r="M418" s="6"/>
    </row>
    <row r="419" spans="5:13" x14ac:dyDescent="0.25">
      <c r="E419" s="6"/>
      <c r="F419" s="6"/>
      <c r="G419" s="6"/>
      <c r="H419" s="6"/>
      <c r="I419" s="6"/>
      <c r="J419" s="6"/>
      <c r="K419" s="6"/>
      <c r="L419" s="6"/>
      <c r="M419" s="6"/>
    </row>
    <row r="420" spans="5:13" x14ac:dyDescent="0.25">
      <c r="E420" s="6"/>
      <c r="F420" s="6"/>
      <c r="G420" s="6"/>
      <c r="H420" s="6"/>
      <c r="I420" s="6"/>
      <c r="J420" s="6"/>
      <c r="K420" s="6"/>
      <c r="L420" s="6"/>
      <c r="M420" s="6"/>
    </row>
    <row r="421" spans="5:13" x14ac:dyDescent="0.25">
      <c r="E421" s="6"/>
      <c r="F421" s="6"/>
      <c r="G421" s="6"/>
      <c r="H421" s="6"/>
      <c r="I421" s="6"/>
      <c r="J421" s="6"/>
      <c r="K421" s="6"/>
      <c r="L421" s="6"/>
      <c r="M421" s="6"/>
    </row>
    <row r="422" spans="5:13" x14ac:dyDescent="0.25">
      <c r="E422" s="6"/>
      <c r="F422" s="6"/>
      <c r="G422" s="6"/>
      <c r="H422" s="6"/>
      <c r="I422" s="6"/>
      <c r="J422" s="6"/>
      <c r="K422" s="6"/>
      <c r="L422" s="6"/>
      <c r="M422" s="6"/>
    </row>
    <row r="423" spans="5:13" x14ac:dyDescent="0.25">
      <c r="E423" s="6"/>
      <c r="F423" s="6"/>
      <c r="G423" s="6"/>
      <c r="H423" s="6"/>
      <c r="I423" s="6"/>
      <c r="J423" s="6"/>
      <c r="K423" s="6"/>
      <c r="L423" s="6"/>
      <c r="M423" s="6"/>
    </row>
    <row r="424" spans="5:13" x14ac:dyDescent="0.25">
      <c r="E424" s="6"/>
      <c r="F424" s="6"/>
      <c r="G424" s="6"/>
      <c r="H424" s="6"/>
      <c r="I424" s="6"/>
      <c r="J424" s="6"/>
      <c r="K424" s="6"/>
      <c r="L424" s="6"/>
      <c r="M424" s="6"/>
    </row>
    <row r="425" spans="5:13" x14ac:dyDescent="0.25">
      <c r="E425" s="6"/>
      <c r="F425" s="6"/>
      <c r="G425" s="6"/>
      <c r="H425" s="6"/>
      <c r="I425" s="6"/>
      <c r="J425" s="6"/>
      <c r="K425" s="6"/>
      <c r="L425" s="6"/>
      <c r="M425" s="6"/>
    </row>
    <row r="426" spans="5:13" x14ac:dyDescent="0.25">
      <c r="E426" s="6"/>
      <c r="F426" s="6"/>
      <c r="G426" s="6"/>
      <c r="H426" s="6"/>
      <c r="I426" s="6"/>
      <c r="J426" s="6"/>
      <c r="K426" s="6"/>
      <c r="L426" s="6"/>
      <c r="M426" s="6"/>
    </row>
    <row r="427" spans="5:13" x14ac:dyDescent="0.25">
      <c r="E427" s="6"/>
      <c r="F427" s="6"/>
      <c r="G427" s="6"/>
      <c r="H427" s="6"/>
      <c r="I427" s="6"/>
      <c r="J427" s="6"/>
      <c r="K427" s="6"/>
      <c r="L427" s="6"/>
      <c r="M427" s="6"/>
    </row>
    <row r="428" spans="5:13" x14ac:dyDescent="0.25">
      <c r="E428" s="6"/>
      <c r="F428" s="6"/>
      <c r="G428" s="6"/>
      <c r="H428" s="6"/>
      <c r="I428" s="6"/>
      <c r="J428" s="6"/>
      <c r="K428" s="6"/>
      <c r="L428" s="6"/>
      <c r="M428" s="6"/>
    </row>
    <row r="429" spans="5:13" x14ac:dyDescent="0.25">
      <c r="E429" s="6"/>
      <c r="F429" s="6"/>
      <c r="G429" s="6"/>
      <c r="H429" s="6"/>
      <c r="I429" s="6"/>
      <c r="J429" s="6"/>
      <c r="K429" s="6"/>
      <c r="L429" s="6"/>
      <c r="M429" s="6"/>
    </row>
    <row r="430" spans="5:13" x14ac:dyDescent="0.25">
      <c r="E430" s="6"/>
      <c r="F430" s="6"/>
      <c r="G430" s="6"/>
      <c r="H430" s="6"/>
      <c r="I430" s="6"/>
      <c r="J430" s="6"/>
      <c r="K430" s="6"/>
      <c r="L430" s="6"/>
      <c r="M430" s="6"/>
    </row>
    <row r="431" spans="5:13" x14ac:dyDescent="0.25">
      <c r="E431" s="6"/>
      <c r="F431" s="6"/>
      <c r="G431" s="6"/>
      <c r="H431" s="6"/>
      <c r="I431" s="6"/>
      <c r="J431" s="6"/>
      <c r="K431" s="6"/>
      <c r="L431" s="6"/>
      <c r="M431" s="6"/>
    </row>
    <row r="432" spans="5:13" x14ac:dyDescent="0.25">
      <c r="E432" s="6"/>
      <c r="F432" s="6"/>
      <c r="G432" s="6"/>
      <c r="H432" s="6"/>
      <c r="I432" s="6"/>
      <c r="J432" s="6"/>
      <c r="K432" s="6"/>
      <c r="L432" s="6"/>
      <c r="M432" s="6"/>
    </row>
    <row r="433" spans="5:13" x14ac:dyDescent="0.25">
      <c r="E433" s="6"/>
      <c r="F433" s="6"/>
      <c r="G433" s="6"/>
      <c r="H433" s="6"/>
      <c r="I433" s="6"/>
      <c r="J433" s="6"/>
      <c r="K433" s="6"/>
      <c r="L433" s="6"/>
      <c r="M433" s="6"/>
    </row>
    <row r="434" spans="5:13" x14ac:dyDescent="0.25">
      <c r="E434" s="6"/>
      <c r="F434" s="6"/>
      <c r="G434" s="6"/>
      <c r="H434" s="6"/>
      <c r="I434" s="6"/>
      <c r="J434" s="6"/>
      <c r="K434" s="6"/>
      <c r="L434" s="6"/>
      <c r="M434" s="6"/>
    </row>
    <row r="435" spans="5:13" x14ac:dyDescent="0.25">
      <c r="E435" s="6"/>
      <c r="F435" s="6"/>
      <c r="G435" s="6"/>
      <c r="H435" s="6"/>
      <c r="I435" s="6"/>
      <c r="J435" s="6"/>
      <c r="K435" s="6"/>
      <c r="L435" s="6"/>
      <c r="M435" s="6"/>
    </row>
    <row r="436" spans="5:13" x14ac:dyDescent="0.25">
      <c r="E436" s="6"/>
      <c r="F436" s="6"/>
      <c r="G436" s="6"/>
      <c r="H436" s="6"/>
      <c r="I436" s="6"/>
      <c r="J436" s="6"/>
      <c r="K436" s="6"/>
      <c r="L436" s="6"/>
      <c r="M436" s="6"/>
    </row>
    <row r="437" spans="5:13" x14ac:dyDescent="0.25">
      <c r="E437" s="6"/>
      <c r="F437" s="6"/>
      <c r="G437" s="6"/>
      <c r="H437" s="6"/>
      <c r="I437" s="6"/>
      <c r="J437" s="6"/>
      <c r="K437" s="6"/>
      <c r="L437" s="6"/>
      <c r="M437" s="6"/>
    </row>
    <row r="438" spans="5:13" x14ac:dyDescent="0.25">
      <c r="E438" s="6"/>
      <c r="F438" s="6"/>
      <c r="G438" s="6"/>
      <c r="H438" s="6"/>
      <c r="I438" s="6"/>
      <c r="J438" s="6"/>
      <c r="K438" s="6"/>
      <c r="L438" s="6"/>
      <c r="M438" s="6"/>
    </row>
    <row r="439" spans="5:13" x14ac:dyDescent="0.25">
      <c r="E439" s="6"/>
      <c r="F439" s="6"/>
      <c r="G439" s="6"/>
      <c r="H439" s="6"/>
      <c r="I439" s="6"/>
      <c r="J439" s="6"/>
      <c r="K439" s="6"/>
      <c r="L439" s="6"/>
      <c r="M439" s="6"/>
    </row>
    <row r="440" spans="5:13" x14ac:dyDescent="0.25">
      <c r="E440" s="6"/>
      <c r="F440" s="6"/>
      <c r="G440" s="6"/>
      <c r="H440" s="6"/>
      <c r="I440" s="6"/>
      <c r="J440" s="6"/>
      <c r="K440" s="6"/>
      <c r="L440" s="6"/>
      <c r="M440" s="6"/>
    </row>
    <row r="441" spans="5:13" x14ac:dyDescent="0.25">
      <c r="E441" s="6"/>
      <c r="F441" s="6"/>
      <c r="G441" s="6"/>
      <c r="H441" s="6"/>
      <c r="I441" s="6"/>
      <c r="J441" s="6"/>
      <c r="K441" s="6"/>
      <c r="L441" s="6"/>
      <c r="M441" s="6"/>
    </row>
    <row r="442" spans="5:13" x14ac:dyDescent="0.25">
      <c r="E442" s="6"/>
      <c r="F442" s="6"/>
      <c r="G442" s="6"/>
      <c r="H442" s="6"/>
      <c r="I442" s="6"/>
      <c r="J442" s="6"/>
      <c r="K442" s="6"/>
      <c r="L442" s="6"/>
      <c r="M442" s="6"/>
    </row>
    <row r="443" spans="5:13" x14ac:dyDescent="0.25">
      <c r="E443" s="6"/>
      <c r="F443" s="6"/>
      <c r="G443" s="6"/>
      <c r="H443" s="6"/>
      <c r="I443" s="6"/>
      <c r="J443" s="6"/>
      <c r="K443" s="6"/>
      <c r="L443" s="6"/>
      <c r="M443" s="6"/>
    </row>
    <row r="444" spans="5:13" x14ac:dyDescent="0.25">
      <c r="E444" s="6"/>
      <c r="F444" s="6"/>
      <c r="G444" s="6"/>
      <c r="H444" s="6"/>
      <c r="I444" s="6"/>
      <c r="J444" s="6"/>
      <c r="K444" s="6"/>
      <c r="L444" s="6"/>
      <c r="M444" s="6"/>
    </row>
    <row r="445" spans="5:13" x14ac:dyDescent="0.25">
      <c r="E445" s="6"/>
      <c r="F445" s="6"/>
      <c r="G445" s="6"/>
      <c r="H445" s="6"/>
      <c r="I445" s="6"/>
      <c r="J445" s="6"/>
      <c r="K445" s="6"/>
      <c r="L445" s="6"/>
      <c r="M445" s="6"/>
    </row>
    <row r="446" spans="5:13" x14ac:dyDescent="0.25">
      <c r="E446" s="6"/>
      <c r="F446" s="6"/>
      <c r="G446" s="6"/>
      <c r="H446" s="6"/>
      <c r="I446" s="6"/>
      <c r="J446" s="6"/>
      <c r="K446" s="6"/>
      <c r="L446" s="6"/>
      <c r="M446" s="6"/>
    </row>
    <row r="447" spans="5:13" x14ac:dyDescent="0.25">
      <c r="E447" s="6"/>
      <c r="F447" s="6"/>
      <c r="G447" s="6"/>
      <c r="H447" s="6"/>
      <c r="I447" s="6"/>
      <c r="J447" s="6"/>
      <c r="K447" s="6"/>
      <c r="L447" s="6"/>
      <c r="M447" s="6"/>
    </row>
    <row r="448" spans="5:13" x14ac:dyDescent="0.25">
      <c r="E448" s="6"/>
      <c r="F448" s="6"/>
      <c r="G448" s="6"/>
      <c r="H448" s="6"/>
      <c r="I448" s="6"/>
      <c r="J448" s="6"/>
      <c r="K448" s="6"/>
      <c r="L448" s="6"/>
      <c r="M448" s="6"/>
    </row>
    <row r="449" spans="5:13" x14ac:dyDescent="0.25">
      <c r="E449" s="6"/>
      <c r="F449" s="6"/>
      <c r="G449" s="6"/>
      <c r="H449" s="6"/>
      <c r="I449" s="6"/>
      <c r="J449" s="6"/>
      <c r="K449" s="6"/>
      <c r="L449" s="6"/>
      <c r="M449" s="6"/>
    </row>
    <row r="450" spans="5:13" x14ac:dyDescent="0.25">
      <c r="E450" s="6"/>
      <c r="F450" s="6"/>
      <c r="G450" s="6"/>
      <c r="H450" s="6"/>
      <c r="I450" s="6"/>
      <c r="J450" s="6"/>
      <c r="K450" s="6"/>
      <c r="L450" s="6"/>
      <c r="M450" s="6"/>
    </row>
    <row r="451" spans="5:13" x14ac:dyDescent="0.25">
      <c r="E451" s="6"/>
      <c r="F451" s="6"/>
      <c r="G451" s="6"/>
      <c r="H451" s="6"/>
      <c r="I451" s="6"/>
      <c r="J451" s="6"/>
      <c r="K451" s="6"/>
      <c r="L451" s="6"/>
      <c r="M451" s="6"/>
    </row>
    <row r="452" spans="5:13" x14ac:dyDescent="0.25">
      <c r="E452" s="6"/>
      <c r="F452" s="6"/>
      <c r="G452" s="6"/>
      <c r="H452" s="6"/>
      <c r="I452" s="6"/>
      <c r="J452" s="6"/>
      <c r="K452" s="6"/>
      <c r="L452" s="6"/>
      <c r="M452" s="6"/>
    </row>
    <row r="453" spans="5:13" x14ac:dyDescent="0.25">
      <c r="E453" s="6"/>
      <c r="F453" s="6"/>
      <c r="G453" s="6"/>
      <c r="H453" s="6"/>
      <c r="I453" s="6"/>
      <c r="J453" s="6"/>
      <c r="K453" s="6"/>
      <c r="L453" s="6"/>
      <c r="M453" s="6"/>
    </row>
    <row r="454" spans="5:13" x14ac:dyDescent="0.25">
      <c r="E454" s="6"/>
      <c r="F454" s="6"/>
      <c r="G454" s="6"/>
      <c r="H454" s="6"/>
      <c r="I454" s="6"/>
      <c r="J454" s="6"/>
      <c r="K454" s="6"/>
      <c r="L454" s="6"/>
      <c r="M454" s="6"/>
    </row>
    <row r="455" spans="5:13" x14ac:dyDescent="0.25">
      <c r="E455" s="6"/>
      <c r="F455" s="6"/>
      <c r="G455" s="6"/>
      <c r="H455" s="6"/>
      <c r="I455" s="6"/>
      <c r="J455" s="6"/>
      <c r="K455" s="6"/>
      <c r="L455" s="6"/>
      <c r="M455" s="6"/>
    </row>
    <row r="456" spans="5:13" x14ac:dyDescent="0.25">
      <c r="E456" s="6"/>
      <c r="F456" s="6"/>
      <c r="G456" s="6"/>
      <c r="H456" s="6"/>
      <c r="I456" s="6"/>
      <c r="J456" s="6"/>
      <c r="K456" s="6"/>
      <c r="L456" s="6"/>
      <c r="M456" s="6"/>
    </row>
    <row r="457" spans="5:13" x14ac:dyDescent="0.25">
      <c r="E457" s="6"/>
      <c r="F457" s="6"/>
      <c r="G457" s="6"/>
      <c r="H457" s="6"/>
      <c r="I457" s="6"/>
      <c r="J457" s="6"/>
      <c r="K457" s="6"/>
      <c r="L457" s="6"/>
      <c r="M457" s="6"/>
    </row>
    <row r="458" spans="5:13" x14ac:dyDescent="0.25">
      <c r="E458" s="6"/>
      <c r="F458" s="6"/>
      <c r="G458" s="6"/>
      <c r="H458" s="6"/>
      <c r="I458" s="6"/>
      <c r="J458" s="6"/>
      <c r="K458" s="6"/>
      <c r="L458" s="6"/>
      <c r="M458" s="6"/>
    </row>
    <row r="459" spans="5:13" x14ac:dyDescent="0.25">
      <c r="E459" s="6"/>
      <c r="F459" s="6"/>
      <c r="G459" s="6"/>
      <c r="H459" s="6"/>
      <c r="I459" s="6"/>
      <c r="J459" s="6"/>
      <c r="K459" s="6"/>
      <c r="L459" s="6"/>
      <c r="M459" s="6"/>
    </row>
    <row r="460" spans="5:13" x14ac:dyDescent="0.25">
      <c r="E460" s="6"/>
      <c r="F460" s="6"/>
      <c r="G460" s="6"/>
      <c r="H460" s="6"/>
      <c r="I460" s="6"/>
      <c r="J460" s="6"/>
      <c r="K460" s="6"/>
      <c r="L460" s="6"/>
      <c r="M460" s="6"/>
    </row>
    <row r="461" spans="5:13" x14ac:dyDescent="0.25">
      <c r="E461" s="6"/>
      <c r="F461" s="6"/>
      <c r="G461" s="6"/>
      <c r="H461" s="6"/>
      <c r="I461" s="6"/>
      <c r="J461" s="6"/>
      <c r="K461" s="6"/>
      <c r="L461" s="6"/>
      <c r="M461" s="6"/>
    </row>
    <row r="462" spans="5:13" x14ac:dyDescent="0.25">
      <c r="E462" s="6"/>
      <c r="F462" s="6"/>
      <c r="G462" s="6"/>
      <c r="H462" s="6"/>
      <c r="I462" s="6"/>
      <c r="J462" s="6"/>
      <c r="K462" s="6"/>
      <c r="L462" s="6"/>
      <c r="M462" s="6"/>
    </row>
    <row r="463" spans="5:13" x14ac:dyDescent="0.25">
      <c r="E463" s="6"/>
      <c r="F463" s="6"/>
      <c r="G463" s="6"/>
      <c r="H463" s="6"/>
      <c r="I463" s="6"/>
      <c r="J463" s="6"/>
      <c r="K463" s="6"/>
      <c r="L463" s="6"/>
      <c r="M463" s="6"/>
    </row>
    <row r="464" spans="5:13" x14ac:dyDescent="0.25">
      <c r="E464" s="6"/>
      <c r="F464" s="6"/>
      <c r="G464" s="6"/>
      <c r="H464" s="6"/>
      <c r="I464" s="6"/>
      <c r="J464" s="6"/>
      <c r="K464" s="6"/>
      <c r="L464" s="6"/>
      <c r="M464" s="6"/>
    </row>
    <row r="465" spans="5:13" x14ac:dyDescent="0.25">
      <c r="E465" s="6"/>
      <c r="F465" s="6"/>
      <c r="G465" s="6"/>
      <c r="H465" s="6"/>
      <c r="I465" s="6"/>
      <c r="J465" s="6"/>
      <c r="K465" s="6"/>
      <c r="L465" s="6"/>
      <c r="M465" s="6"/>
    </row>
    <row r="466" spans="5:13" x14ac:dyDescent="0.25">
      <c r="E466" s="6"/>
      <c r="F466" s="6"/>
      <c r="G466" s="6"/>
      <c r="H466" s="6"/>
      <c r="I466" s="6"/>
      <c r="J466" s="6"/>
      <c r="K466" s="6"/>
      <c r="L466" s="6"/>
      <c r="M466" s="6"/>
    </row>
    <row r="467" spans="5:13" x14ac:dyDescent="0.25">
      <c r="E467" s="6"/>
      <c r="F467" s="6"/>
      <c r="G467" s="6"/>
      <c r="H467" s="6"/>
      <c r="I467" s="6"/>
      <c r="J467" s="6"/>
      <c r="K467" s="6"/>
      <c r="L467" s="6"/>
      <c r="M467" s="6"/>
    </row>
    <row r="468" spans="5:13" x14ac:dyDescent="0.25">
      <c r="E468" s="6"/>
      <c r="F468" s="6"/>
      <c r="G468" s="6"/>
      <c r="H468" s="6"/>
      <c r="I468" s="6"/>
      <c r="J468" s="6"/>
      <c r="K468" s="6"/>
      <c r="L468" s="6"/>
      <c r="M468" s="6"/>
    </row>
    <row r="469" spans="5:13" x14ac:dyDescent="0.25">
      <c r="E469" s="6"/>
      <c r="F469" s="6"/>
      <c r="G469" s="6"/>
      <c r="H469" s="6"/>
      <c r="I469" s="6"/>
      <c r="J469" s="6"/>
      <c r="K469" s="6"/>
      <c r="L469" s="6"/>
      <c r="M469" s="6"/>
    </row>
    <row r="470" spans="5:13" x14ac:dyDescent="0.25">
      <c r="E470" s="6"/>
      <c r="F470" s="6"/>
      <c r="G470" s="6"/>
      <c r="H470" s="6"/>
      <c r="I470" s="6"/>
      <c r="J470" s="6"/>
      <c r="K470" s="6"/>
      <c r="L470" s="6"/>
      <c r="M470" s="6"/>
    </row>
    <row r="471" spans="5:13" x14ac:dyDescent="0.25">
      <c r="E471" s="6"/>
      <c r="F471" s="6"/>
      <c r="G471" s="6"/>
      <c r="H471" s="6"/>
      <c r="I471" s="6"/>
      <c r="J471" s="6"/>
      <c r="K471" s="6"/>
      <c r="L471" s="6"/>
      <c r="M471" s="6"/>
    </row>
    <row r="472" spans="5:13" x14ac:dyDescent="0.25">
      <c r="E472" s="6"/>
      <c r="F472" s="6"/>
      <c r="G472" s="6"/>
      <c r="H472" s="6"/>
      <c r="I472" s="6"/>
      <c r="J472" s="6"/>
      <c r="K472" s="6"/>
      <c r="L472" s="6"/>
      <c r="M472" s="6"/>
    </row>
    <row r="473" spans="5:13" x14ac:dyDescent="0.25">
      <c r="E473" s="6"/>
      <c r="F473" s="6"/>
      <c r="G473" s="6"/>
      <c r="H473" s="6"/>
      <c r="I473" s="6"/>
      <c r="J473" s="6"/>
      <c r="K473" s="6"/>
      <c r="L473" s="6"/>
      <c r="M473" s="6"/>
    </row>
    <row r="474" spans="5:13" x14ac:dyDescent="0.25">
      <c r="E474" s="6"/>
      <c r="F474" s="6"/>
      <c r="G474" s="6"/>
      <c r="H474" s="6"/>
      <c r="I474" s="6"/>
      <c r="J474" s="6"/>
      <c r="K474" s="6"/>
      <c r="L474" s="6"/>
      <c r="M474" s="6"/>
    </row>
    <row r="475" spans="5:13" x14ac:dyDescent="0.25">
      <c r="E475" s="6"/>
      <c r="F475" s="6"/>
      <c r="G475" s="6"/>
      <c r="H475" s="6"/>
      <c r="I475" s="6"/>
      <c r="J475" s="6"/>
      <c r="K475" s="6"/>
      <c r="L475" s="6"/>
      <c r="M475" s="6"/>
    </row>
    <row r="476" spans="5:13" x14ac:dyDescent="0.25">
      <c r="E476" s="6"/>
      <c r="F476" s="6"/>
      <c r="G476" s="6"/>
      <c r="H476" s="6"/>
      <c r="I476" s="6"/>
      <c r="J476" s="6"/>
      <c r="K476" s="6"/>
      <c r="L476" s="6"/>
      <c r="M476" s="6"/>
    </row>
    <row r="477" spans="5:13" x14ac:dyDescent="0.25">
      <c r="E477" s="6"/>
      <c r="F477" s="6"/>
      <c r="G477" s="6"/>
      <c r="H477" s="6"/>
      <c r="I477" s="6"/>
      <c r="J477" s="6"/>
      <c r="K477" s="6"/>
      <c r="L477" s="6"/>
      <c r="M477" s="6"/>
    </row>
    <row r="478" spans="5:13" x14ac:dyDescent="0.25">
      <c r="E478" s="6"/>
      <c r="F478" s="6"/>
      <c r="G478" s="6"/>
      <c r="H478" s="6"/>
      <c r="I478" s="6"/>
      <c r="J478" s="6"/>
      <c r="K478" s="6"/>
      <c r="L478" s="6"/>
      <c r="M478" s="6"/>
    </row>
    <row r="479" spans="5:13" x14ac:dyDescent="0.25">
      <c r="E479" s="6"/>
      <c r="F479" s="6"/>
      <c r="G479" s="6"/>
      <c r="H479" s="6"/>
      <c r="I479" s="6"/>
      <c r="J479" s="6"/>
      <c r="K479" s="6"/>
      <c r="L479" s="6"/>
      <c r="M479" s="6"/>
    </row>
    <row r="480" spans="5:13" x14ac:dyDescent="0.25">
      <c r="E480" s="6"/>
      <c r="F480" s="6"/>
      <c r="G480" s="6"/>
      <c r="H480" s="6"/>
      <c r="I480" s="6"/>
      <c r="J480" s="6"/>
      <c r="K480" s="6"/>
      <c r="L480" s="6"/>
      <c r="M480" s="6"/>
    </row>
    <row r="481" spans="5:13" x14ac:dyDescent="0.25">
      <c r="E481" s="6"/>
      <c r="F481" s="6"/>
      <c r="G481" s="6"/>
      <c r="H481" s="6"/>
      <c r="I481" s="6"/>
      <c r="J481" s="6"/>
      <c r="K481" s="6"/>
      <c r="L481" s="6"/>
      <c r="M481" s="6"/>
    </row>
    <row r="482" spans="5:13" x14ac:dyDescent="0.25">
      <c r="E482" s="6"/>
      <c r="F482" s="6"/>
      <c r="G482" s="6"/>
      <c r="H482" s="6"/>
      <c r="I482" s="6"/>
      <c r="J482" s="6"/>
      <c r="K482" s="6"/>
      <c r="L482" s="6"/>
      <c r="M482" s="6"/>
    </row>
    <row r="483" spans="5:13" x14ac:dyDescent="0.25">
      <c r="E483" s="6"/>
      <c r="F483" s="6"/>
      <c r="G483" s="6"/>
      <c r="H483" s="6"/>
      <c r="I483" s="6"/>
      <c r="J483" s="6"/>
      <c r="K483" s="6"/>
      <c r="L483" s="6"/>
      <c r="M483" s="6"/>
    </row>
    <row r="484" spans="5:13" x14ac:dyDescent="0.25">
      <c r="E484" s="6"/>
      <c r="F484" s="6"/>
      <c r="G484" s="6"/>
      <c r="H484" s="6"/>
      <c r="I484" s="6"/>
      <c r="J484" s="6"/>
      <c r="K484" s="6"/>
      <c r="L484" s="6"/>
      <c r="M484" s="6"/>
    </row>
    <row r="485" spans="5:13" x14ac:dyDescent="0.25">
      <c r="E485" s="6"/>
      <c r="F485" s="6"/>
      <c r="G485" s="6"/>
      <c r="H485" s="6"/>
      <c r="I485" s="6"/>
      <c r="J485" s="6"/>
      <c r="K485" s="6"/>
      <c r="L485" s="6"/>
      <c r="M485" s="6"/>
    </row>
    <row r="486" spans="5:13" x14ac:dyDescent="0.25">
      <c r="E486" s="6"/>
      <c r="F486" s="6"/>
      <c r="G486" s="6"/>
      <c r="H486" s="6"/>
      <c r="I486" s="6"/>
      <c r="J486" s="6"/>
      <c r="K486" s="6"/>
      <c r="L486" s="6"/>
      <c r="M486" s="6"/>
    </row>
    <row r="487" spans="5:13" x14ac:dyDescent="0.25">
      <c r="E487" s="6"/>
      <c r="F487" s="6"/>
      <c r="G487" s="6"/>
      <c r="H487" s="6"/>
      <c r="I487" s="6"/>
      <c r="J487" s="6"/>
      <c r="K487" s="6"/>
      <c r="L487" s="6"/>
      <c r="M487" s="6"/>
    </row>
    <row r="488" spans="5:13" x14ac:dyDescent="0.25">
      <c r="E488" s="6"/>
      <c r="F488" s="6"/>
      <c r="G488" s="6"/>
      <c r="H488" s="6"/>
      <c r="I488" s="6"/>
      <c r="J488" s="6"/>
      <c r="K488" s="6"/>
      <c r="L488" s="6"/>
      <c r="M488" s="6"/>
    </row>
    <row r="489" spans="5:13" x14ac:dyDescent="0.25">
      <c r="E489" s="6"/>
      <c r="F489" s="6"/>
      <c r="G489" s="6"/>
      <c r="H489" s="6"/>
      <c r="I489" s="6"/>
      <c r="J489" s="6"/>
      <c r="K489" s="6"/>
      <c r="L489" s="6"/>
      <c r="M489" s="6"/>
    </row>
    <row r="490" spans="5:13" x14ac:dyDescent="0.25">
      <c r="E490" s="6"/>
      <c r="F490" s="6"/>
      <c r="G490" s="6"/>
      <c r="H490" s="6"/>
      <c r="I490" s="6"/>
      <c r="J490" s="6"/>
      <c r="K490" s="6"/>
      <c r="L490" s="6"/>
      <c r="M490" s="6"/>
    </row>
    <row r="491" spans="5:13" x14ac:dyDescent="0.25">
      <c r="E491" s="6"/>
      <c r="F491" s="6"/>
      <c r="G491" s="6"/>
      <c r="H491" s="6"/>
      <c r="I491" s="6"/>
      <c r="J491" s="6"/>
      <c r="K491" s="6"/>
      <c r="L491" s="6"/>
      <c r="M491" s="6"/>
    </row>
    <row r="492" spans="5:13" x14ac:dyDescent="0.25">
      <c r="E492" s="6"/>
      <c r="F492" s="6"/>
      <c r="G492" s="6"/>
      <c r="H492" s="6"/>
      <c r="I492" s="6"/>
      <c r="J492" s="6"/>
      <c r="K492" s="6"/>
      <c r="L492" s="6"/>
      <c r="M492" s="6"/>
    </row>
    <row r="493" spans="5:13" x14ac:dyDescent="0.25">
      <c r="E493" s="6"/>
      <c r="F493" s="6"/>
      <c r="G493" s="6"/>
      <c r="H493" s="6"/>
      <c r="I493" s="6"/>
      <c r="J493" s="6"/>
      <c r="K493" s="6"/>
      <c r="L493" s="6"/>
      <c r="M493" s="6"/>
    </row>
    <row r="494" spans="5:13" x14ac:dyDescent="0.25">
      <c r="E494" s="6"/>
      <c r="F494" s="6"/>
      <c r="G494" s="6"/>
      <c r="H494" s="6"/>
      <c r="I494" s="6"/>
      <c r="J494" s="6"/>
      <c r="K494" s="6"/>
      <c r="L494" s="6"/>
      <c r="M494" s="6"/>
    </row>
    <row r="495" spans="5:13" x14ac:dyDescent="0.25">
      <c r="E495" s="6"/>
      <c r="F495" s="6"/>
      <c r="G495" s="6"/>
      <c r="H495" s="6"/>
      <c r="I495" s="6"/>
      <c r="J495" s="6"/>
      <c r="K495" s="6"/>
      <c r="L495" s="6"/>
      <c r="M495" s="6"/>
    </row>
    <row r="496" spans="5:13" x14ac:dyDescent="0.25">
      <c r="E496" s="6"/>
      <c r="F496" s="6"/>
      <c r="G496" s="6"/>
      <c r="H496" s="6"/>
      <c r="I496" s="6"/>
      <c r="J496" s="6"/>
      <c r="K496" s="6"/>
      <c r="L496" s="6"/>
      <c r="M496" s="6"/>
    </row>
    <row r="497" spans="5:13" x14ac:dyDescent="0.25">
      <c r="E497" s="6"/>
      <c r="F497" s="6"/>
      <c r="G497" s="6"/>
      <c r="H497" s="6"/>
      <c r="I497" s="6"/>
      <c r="J497" s="6"/>
      <c r="K497" s="6"/>
      <c r="L497" s="6"/>
      <c r="M497" s="6"/>
    </row>
    <row r="498" spans="5:13" x14ac:dyDescent="0.25">
      <c r="E498" s="6"/>
      <c r="F498" s="6"/>
      <c r="G498" s="6"/>
      <c r="H498" s="6"/>
      <c r="I498" s="6"/>
      <c r="J498" s="6"/>
      <c r="K498" s="6"/>
      <c r="L498" s="6"/>
      <c r="M498" s="6"/>
    </row>
    <row r="499" spans="5:13" x14ac:dyDescent="0.25">
      <c r="E499" s="6"/>
      <c r="F499" s="6"/>
      <c r="G499" s="6"/>
      <c r="H499" s="6"/>
      <c r="I499" s="6"/>
      <c r="J499" s="6"/>
      <c r="K499" s="6"/>
      <c r="L499" s="6"/>
      <c r="M499" s="6"/>
    </row>
    <row r="500" spans="5:13" x14ac:dyDescent="0.25">
      <c r="E500" s="6"/>
      <c r="F500" s="6"/>
      <c r="G500" s="6"/>
      <c r="H500" s="6"/>
      <c r="I500" s="6"/>
      <c r="J500" s="6"/>
      <c r="K500" s="6"/>
      <c r="L500" s="6"/>
      <c r="M500" s="6"/>
    </row>
    <row r="501" spans="5:13" x14ac:dyDescent="0.25">
      <c r="E501" s="6"/>
      <c r="F501" s="6"/>
      <c r="G501" s="6"/>
      <c r="H501" s="6"/>
      <c r="I501" s="6"/>
      <c r="J501" s="6"/>
      <c r="K501" s="6"/>
      <c r="L501" s="6"/>
      <c r="M501" s="6"/>
    </row>
    <row r="502" spans="5:13" x14ac:dyDescent="0.25">
      <c r="E502" s="6"/>
      <c r="F502" s="6"/>
      <c r="G502" s="6"/>
      <c r="H502" s="6"/>
      <c r="I502" s="6"/>
      <c r="J502" s="6"/>
      <c r="K502" s="6"/>
      <c r="L502" s="6"/>
      <c r="M502" s="6"/>
    </row>
    <row r="503" spans="5:13" x14ac:dyDescent="0.25">
      <c r="E503" s="6"/>
      <c r="F503" s="6"/>
      <c r="G503" s="6"/>
      <c r="H503" s="6"/>
      <c r="I503" s="6"/>
      <c r="J503" s="6"/>
      <c r="K503" s="6"/>
      <c r="L503" s="6"/>
      <c r="M503" s="6"/>
    </row>
    <row r="504" spans="5:13" x14ac:dyDescent="0.25">
      <c r="E504" s="6"/>
      <c r="F504" s="6"/>
      <c r="G504" s="6"/>
      <c r="H504" s="6"/>
      <c r="I504" s="6"/>
      <c r="J504" s="6"/>
      <c r="K504" s="6"/>
      <c r="L504" s="6"/>
      <c r="M504" s="6"/>
    </row>
    <row r="505" spans="5:13" x14ac:dyDescent="0.25">
      <c r="E505" s="6"/>
      <c r="F505" s="6"/>
      <c r="G505" s="6"/>
      <c r="H505" s="6"/>
      <c r="I505" s="6"/>
      <c r="J505" s="6"/>
      <c r="K505" s="6"/>
      <c r="L505" s="6"/>
      <c r="M505" s="6"/>
    </row>
    <row r="506" spans="5:13" x14ac:dyDescent="0.25">
      <c r="E506" s="6"/>
      <c r="F506" s="6"/>
      <c r="G506" s="6"/>
      <c r="H506" s="6"/>
      <c r="I506" s="6"/>
      <c r="J506" s="6"/>
      <c r="K506" s="6"/>
      <c r="L506" s="6"/>
      <c r="M506" s="6"/>
    </row>
    <row r="507" spans="5:13" x14ac:dyDescent="0.25">
      <c r="E507" s="6"/>
      <c r="F507" s="6"/>
      <c r="G507" s="6"/>
      <c r="H507" s="6"/>
      <c r="I507" s="6"/>
      <c r="J507" s="6"/>
      <c r="K507" s="6"/>
      <c r="L507" s="6"/>
      <c r="M507" s="6"/>
    </row>
    <row r="508" spans="5:13" x14ac:dyDescent="0.25">
      <c r="E508" s="6"/>
      <c r="F508" s="6"/>
      <c r="G508" s="6"/>
      <c r="H508" s="6"/>
      <c r="I508" s="6"/>
      <c r="J508" s="6"/>
      <c r="K508" s="6"/>
      <c r="L508" s="6"/>
      <c r="M508" s="6"/>
    </row>
    <row r="509" spans="5:13" x14ac:dyDescent="0.25">
      <c r="E509" s="6"/>
      <c r="F509" s="6"/>
      <c r="G509" s="6"/>
      <c r="H509" s="6"/>
      <c r="I509" s="6"/>
      <c r="J509" s="6"/>
      <c r="K509" s="6"/>
      <c r="L509" s="6"/>
      <c r="M509" s="6"/>
    </row>
    <row r="510" spans="5:13" x14ac:dyDescent="0.25">
      <c r="E510" s="6"/>
      <c r="F510" s="6"/>
      <c r="G510" s="6"/>
      <c r="H510" s="6"/>
      <c r="I510" s="6"/>
      <c r="J510" s="6"/>
      <c r="K510" s="6"/>
      <c r="L510" s="6"/>
      <c r="M510" s="6"/>
    </row>
    <row r="511" spans="5:13" x14ac:dyDescent="0.25">
      <c r="E511" s="6"/>
      <c r="F511" s="6"/>
      <c r="G511" s="6"/>
      <c r="H511" s="6"/>
      <c r="I511" s="6"/>
      <c r="J511" s="6"/>
      <c r="K511" s="6"/>
      <c r="L511" s="6"/>
      <c r="M511" s="6"/>
    </row>
    <row r="512" spans="5:13" x14ac:dyDescent="0.25">
      <c r="E512" s="6"/>
      <c r="F512" s="6"/>
      <c r="G512" s="6"/>
      <c r="H512" s="6"/>
      <c r="I512" s="6"/>
      <c r="J512" s="6"/>
      <c r="K512" s="6"/>
      <c r="L512" s="6"/>
      <c r="M512" s="6"/>
    </row>
    <row r="513" spans="5:13" x14ac:dyDescent="0.25">
      <c r="E513" s="6"/>
      <c r="F513" s="6"/>
      <c r="G513" s="6"/>
      <c r="H513" s="6"/>
      <c r="I513" s="6"/>
      <c r="J513" s="6"/>
      <c r="K513" s="6"/>
      <c r="L513" s="6"/>
      <c r="M513" s="6"/>
    </row>
    <row r="514" spans="5:13" x14ac:dyDescent="0.25">
      <c r="E514" s="6"/>
      <c r="F514" s="6"/>
      <c r="G514" s="6"/>
      <c r="H514" s="6"/>
      <c r="I514" s="6"/>
      <c r="J514" s="6"/>
      <c r="K514" s="6"/>
      <c r="L514" s="6"/>
      <c r="M514" s="6"/>
    </row>
    <row r="515" spans="5:13" x14ac:dyDescent="0.25">
      <c r="E515" s="6"/>
      <c r="F515" s="6"/>
      <c r="G515" s="6"/>
      <c r="H515" s="6"/>
      <c r="I515" s="6"/>
      <c r="J515" s="6"/>
      <c r="K515" s="6"/>
      <c r="L515" s="6"/>
      <c r="M515" s="6"/>
    </row>
    <row r="516" spans="5:13" x14ac:dyDescent="0.25">
      <c r="E516" s="6"/>
      <c r="F516" s="6"/>
      <c r="G516" s="6"/>
      <c r="H516" s="6"/>
      <c r="I516" s="6"/>
      <c r="J516" s="6"/>
      <c r="K516" s="6"/>
      <c r="L516" s="6"/>
      <c r="M516" s="6"/>
    </row>
    <row r="517" spans="5:13" x14ac:dyDescent="0.25">
      <c r="E517" s="6"/>
      <c r="F517" s="6"/>
      <c r="G517" s="6"/>
      <c r="H517" s="6"/>
      <c r="I517" s="6"/>
      <c r="J517" s="6"/>
      <c r="K517" s="6"/>
      <c r="L517" s="6"/>
      <c r="M517" s="6"/>
    </row>
    <row r="518" spans="5:13" x14ac:dyDescent="0.25">
      <c r="E518" s="6"/>
      <c r="F518" s="6"/>
      <c r="G518" s="6"/>
      <c r="H518" s="6"/>
      <c r="I518" s="6"/>
      <c r="J518" s="6"/>
      <c r="K518" s="6"/>
      <c r="L518" s="6"/>
      <c r="M518" s="6"/>
    </row>
    <row r="519" spans="5:13" x14ac:dyDescent="0.25">
      <c r="E519" s="6"/>
      <c r="F519" s="6"/>
      <c r="G519" s="6"/>
      <c r="H519" s="6"/>
      <c r="I519" s="6"/>
      <c r="J519" s="6"/>
      <c r="K519" s="6"/>
      <c r="L519" s="6"/>
      <c r="M519" s="6"/>
    </row>
    <row r="520" spans="5:13" x14ac:dyDescent="0.25">
      <c r="E520" s="6"/>
      <c r="F520" s="6"/>
      <c r="G520" s="6"/>
      <c r="H520" s="6"/>
      <c r="I520" s="6"/>
      <c r="J520" s="6"/>
      <c r="K520" s="6"/>
      <c r="L520" s="6"/>
      <c r="M520" s="6"/>
    </row>
    <row r="521" spans="5:13" x14ac:dyDescent="0.25">
      <c r="E521" s="6"/>
      <c r="F521" s="6"/>
      <c r="G521" s="6"/>
      <c r="H521" s="6"/>
      <c r="I521" s="6"/>
      <c r="J521" s="6"/>
      <c r="K521" s="6"/>
      <c r="L521" s="6"/>
      <c r="M521" s="6"/>
    </row>
    <row r="522" spans="5:13" x14ac:dyDescent="0.25">
      <c r="E522" s="6"/>
      <c r="F522" s="6"/>
      <c r="G522" s="6"/>
      <c r="H522" s="6"/>
      <c r="I522" s="6"/>
      <c r="J522" s="6"/>
      <c r="K522" s="6"/>
      <c r="L522" s="6"/>
      <c r="M522" s="6"/>
    </row>
    <row r="523" spans="5:13" x14ac:dyDescent="0.25">
      <c r="E523" s="6"/>
      <c r="F523" s="6"/>
      <c r="G523" s="6"/>
      <c r="H523" s="6"/>
      <c r="I523" s="6"/>
      <c r="J523" s="6"/>
      <c r="K523" s="6"/>
      <c r="L523" s="6"/>
      <c r="M523" s="6"/>
    </row>
    <row r="524" spans="5:13" x14ac:dyDescent="0.25">
      <c r="E524" s="6"/>
      <c r="F524" s="6"/>
      <c r="G524" s="6"/>
      <c r="H524" s="6"/>
      <c r="I524" s="6"/>
      <c r="J524" s="6"/>
      <c r="K524" s="6"/>
      <c r="L524" s="6"/>
      <c r="M524" s="6"/>
    </row>
    <row r="525" spans="5:13" x14ac:dyDescent="0.25">
      <c r="E525" s="6"/>
      <c r="F525" s="6"/>
      <c r="G525" s="6"/>
      <c r="H525" s="6"/>
      <c r="I525" s="6"/>
      <c r="J525" s="6"/>
      <c r="K525" s="6"/>
      <c r="L525" s="6"/>
      <c r="M525" s="6"/>
    </row>
    <row r="526" spans="5:13" x14ac:dyDescent="0.25">
      <c r="E526" s="6"/>
      <c r="F526" s="6"/>
      <c r="G526" s="6"/>
      <c r="H526" s="6"/>
      <c r="I526" s="6"/>
      <c r="J526" s="6"/>
      <c r="K526" s="6"/>
      <c r="L526" s="6"/>
      <c r="M526" s="6"/>
    </row>
    <row r="527" spans="5:13" x14ac:dyDescent="0.25">
      <c r="E527" s="6"/>
      <c r="F527" s="6"/>
      <c r="G527" s="6"/>
      <c r="H527" s="6"/>
      <c r="I527" s="6"/>
      <c r="J527" s="6"/>
      <c r="K527" s="6"/>
      <c r="L527" s="6"/>
      <c r="M527" s="6"/>
    </row>
    <row r="528" spans="5:13" x14ac:dyDescent="0.25">
      <c r="E528" s="6"/>
      <c r="F528" s="6"/>
      <c r="G528" s="6"/>
      <c r="H528" s="6"/>
      <c r="I528" s="6"/>
      <c r="J528" s="6"/>
      <c r="K528" s="6"/>
      <c r="L528" s="6"/>
      <c r="M528" s="6"/>
    </row>
    <row r="529" spans="5:13" x14ac:dyDescent="0.25">
      <c r="E529" s="6"/>
      <c r="F529" s="6"/>
      <c r="G529" s="6"/>
      <c r="H529" s="6"/>
      <c r="I529" s="6"/>
      <c r="J529" s="6"/>
      <c r="K529" s="6"/>
      <c r="L529" s="6"/>
      <c r="M529" s="6"/>
    </row>
    <row r="530" spans="5:13" x14ac:dyDescent="0.25">
      <c r="E530" s="6"/>
      <c r="F530" s="6"/>
      <c r="G530" s="6"/>
      <c r="H530" s="6"/>
      <c r="I530" s="6"/>
      <c r="J530" s="6"/>
      <c r="K530" s="6"/>
      <c r="L530" s="6"/>
      <c r="M530" s="6"/>
    </row>
    <row r="531" spans="5:13" x14ac:dyDescent="0.25">
      <c r="E531" s="6"/>
      <c r="F531" s="6"/>
      <c r="G531" s="6"/>
      <c r="H531" s="6"/>
      <c r="I531" s="6"/>
      <c r="J531" s="6"/>
      <c r="K531" s="6"/>
      <c r="L531" s="6"/>
      <c r="M531" s="6"/>
    </row>
    <row r="532" spans="5:13" x14ac:dyDescent="0.25">
      <c r="E532" s="6"/>
      <c r="F532" s="6"/>
      <c r="G532" s="6"/>
      <c r="H532" s="6"/>
      <c r="I532" s="6"/>
      <c r="J532" s="6"/>
      <c r="K532" s="6"/>
      <c r="L532" s="6"/>
      <c r="M532" s="6"/>
    </row>
    <row r="533" spans="5:13" x14ac:dyDescent="0.25">
      <c r="E533" s="6"/>
      <c r="F533" s="6"/>
      <c r="G533" s="6"/>
      <c r="H533" s="6"/>
      <c r="I533" s="6"/>
      <c r="J533" s="6"/>
      <c r="K533" s="6"/>
      <c r="L533" s="6"/>
      <c r="M533" s="6"/>
    </row>
    <row r="534" spans="5:13" x14ac:dyDescent="0.25">
      <c r="E534" s="6"/>
      <c r="F534" s="6"/>
      <c r="G534" s="6"/>
      <c r="H534" s="6"/>
      <c r="I534" s="6"/>
      <c r="J534" s="6"/>
      <c r="K534" s="6"/>
      <c r="L534" s="6"/>
      <c r="M534" s="6"/>
    </row>
    <row r="535" spans="5:13" x14ac:dyDescent="0.25">
      <c r="E535" s="6"/>
      <c r="F535" s="6"/>
      <c r="G535" s="6"/>
      <c r="H535" s="6"/>
      <c r="I535" s="6"/>
      <c r="J535" s="6"/>
      <c r="K535" s="6"/>
      <c r="L535" s="6"/>
      <c r="M535" s="6"/>
    </row>
    <row r="536" spans="5:13" x14ac:dyDescent="0.25">
      <c r="E536" s="6"/>
      <c r="F536" s="6"/>
      <c r="G536" s="6"/>
      <c r="H536" s="6"/>
      <c r="I536" s="6"/>
      <c r="J536" s="6"/>
      <c r="K536" s="6"/>
      <c r="L536" s="6"/>
      <c r="M536" s="6"/>
    </row>
    <row r="537" spans="5:13" x14ac:dyDescent="0.25">
      <c r="E537" s="6"/>
      <c r="F537" s="6"/>
      <c r="G537" s="6"/>
      <c r="H537" s="6"/>
      <c r="I537" s="6"/>
      <c r="J537" s="6"/>
      <c r="K537" s="6"/>
      <c r="L537" s="6"/>
      <c r="M537" s="6"/>
    </row>
    <row r="538" spans="5:13" x14ac:dyDescent="0.25">
      <c r="E538" s="6"/>
      <c r="F538" s="6"/>
      <c r="G538" s="6"/>
      <c r="H538" s="6"/>
      <c r="I538" s="6"/>
      <c r="J538" s="6"/>
      <c r="K538" s="6"/>
      <c r="L538" s="6"/>
      <c r="M538" s="6"/>
    </row>
    <row r="539" spans="5:13" x14ac:dyDescent="0.25">
      <c r="E539" s="6"/>
      <c r="F539" s="6"/>
      <c r="G539" s="6"/>
      <c r="H539" s="6"/>
      <c r="I539" s="6"/>
      <c r="J539" s="6"/>
      <c r="K539" s="6"/>
      <c r="L539" s="6"/>
      <c r="M539" s="6"/>
    </row>
    <row r="540" spans="5:13" x14ac:dyDescent="0.25">
      <c r="E540" s="6"/>
      <c r="F540" s="6"/>
      <c r="G540" s="6"/>
      <c r="H540" s="6"/>
      <c r="I540" s="6"/>
      <c r="J540" s="6"/>
      <c r="K540" s="6"/>
      <c r="L540" s="6"/>
      <c r="M540" s="6"/>
    </row>
    <row r="541" spans="5:13" x14ac:dyDescent="0.25">
      <c r="E541" s="6"/>
      <c r="F541" s="6"/>
      <c r="G541" s="6"/>
      <c r="H541" s="6"/>
      <c r="I541" s="6"/>
      <c r="J541" s="6"/>
      <c r="K541" s="6"/>
      <c r="L541" s="6"/>
      <c r="M541" s="6"/>
    </row>
    <row r="542" spans="5:13" x14ac:dyDescent="0.25">
      <c r="E542" s="6"/>
      <c r="F542" s="6"/>
      <c r="G542" s="6"/>
      <c r="H542" s="6"/>
      <c r="I542" s="6"/>
      <c r="J542" s="6"/>
      <c r="K542" s="6"/>
      <c r="L542" s="6"/>
      <c r="M542" s="6"/>
    </row>
    <row r="543" spans="5:13" x14ac:dyDescent="0.25">
      <c r="E543" s="6"/>
      <c r="F543" s="6"/>
      <c r="G543" s="6"/>
      <c r="H543" s="6"/>
      <c r="I543" s="6"/>
      <c r="J543" s="6"/>
      <c r="K543" s="6"/>
      <c r="L543" s="6"/>
      <c r="M543" s="6"/>
    </row>
    <row r="544" spans="5:13" x14ac:dyDescent="0.25">
      <c r="E544" s="6"/>
      <c r="F544" s="6"/>
      <c r="G544" s="6"/>
      <c r="H544" s="6"/>
      <c r="I544" s="6"/>
      <c r="J544" s="6"/>
      <c r="K544" s="6"/>
      <c r="L544" s="6"/>
      <c r="M544" s="6"/>
    </row>
    <row r="545" spans="5:13" x14ac:dyDescent="0.25">
      <c r="E545" s="6"/>
      <c r="F545" s="6"/>
      <c r="G545" s="6"/>
      <c r="H545" s="6"/>
      <c r="I545" s="6"/>
      <c r="J545" s="6"/>
      <c r="K545" s="6"/>
      <c r="L545" s="6"/>
      <c r="M545" s="6"/>
    </row>
    <row r="546" spans="5:13" x14ac:dyDescent="0.25">
      <c r="E546" s="6"/>
      <c r="F546" s="6"/>
      <c r="G546" s="6"/>
      <c r="H546" s="6"/>
      <c r="I546" s="6"/>
      <c r="J546" s="6"/>
      <c r="K546" s="6"/>
      <c r="L546" s="6"/>
      <c r="M546" s="6"/>
    </row>
    <row r="547" spans="5:13" x14ac:dyDescent="0.25">
      <c r="E547" s="6"/>
      <c r="F547" s="6"/>
      <c r="G547" s="6"/>
      <c r="H547" s="6"/>
      <c r="I547" s="6"/>
      <c r="J547" s="6"/>
      <c r="K547" s="6"/>
      <c r="L547" s="6"/>
      <c r="M547" s="6"/>
    </row>
    <row r="548" spans="5:13" x14ac:dyDescent="0.25">
      <c r="E548" s="6"/>
      <c r="F548" s="6"/>
      <c r="G548" s="6"/>
      <c r="H548" s="6"/>
      <c r="I548" s="6"/>
      <c r="J548" s="6"/>
      <c r="K548" s="6"/>
      <c r="L548" s="6"/>
      <c r="M548" s="6"/>
    </row>
    <row r="549" spans="5:13" x14ac:dyDescent="0.25">
      <c r="E549" s="6"/>
      <c r="F549" s="6"/>
      <c r="G549" s="6"/>
      <c r="H549" s="6"/>
      <c r="I549" s="6"/>
      <c r="J549" s="6"/>
      <c r="K549" s="6"/>
      <c r="L549" s="6"/>
      <c r="M549" s="6"/>
    </row>
    <row r="550" spans="5:13" x14ac:dyDescent="0.25">
      <c r="E550" s="6"/>
      <c r="F550" s="6"/>
      <c r="G550" s="6"/>
      <c r="H550" s="6"/>
      <c r="I550" s="6"/>
      <c r="J550" s="6"/>
      <c r="K550" s="6"/>
      <c r="L550" s="6"/>
      <c r="M550" s="6"/>
    </row>
    <row r="551" spans="5:13" x14ac:dyDescent="0.25">
      <c r="E551" s="6"/>
      <c r="F551" s="6"/>
      <c r="G551" s="6"/>
      <c r="H551" s="6"/>
      <c r="I551" s="6"/>
      <c r="J551" s="6"/>
      <c r="K551" s="6"/>
      <c r="L551" s="6"/>
      <c r="M551" s="6"/>
    </row>
    <row r="552" spans="5:13" x14ac:dyDescent="0.25">
      <c r="E552" s="6"/>
      <c r="F552" s="6"/>
      <c r="G552" s="6"/>
      <c r="H552" s="6"/>
      <c r="I552" s="6"/>
      <c r="J552" s="6"/>
      <c r="K552" s="6"/>
      <c r="L552" s="6"/>
      <c r="M552" s="6"/>
    </row>
    <row r="553" spans="5:13" x14ac:dyDescent="0.25">
      <c r="E553" s="6"/>
      <c r="F553" s="6"/>
      <c r="G553" s="6"/>
      <c r="H553" s="6"/>
      <c r="I553" s="6"/>
      <c r="J553" s="6"/>
      <c r="K553" s="6"/>
      <c r="L553" s="6"/>
      <c r="M553" s="6"/>
    </row>
    <row r="554" spans="5:13" x14ac:dyDescent="0.25">
      <c r="E554" s="6"/>
      <c r="F554" s="6"/>
      <c r="G554" s="6"/>
      <c r="H554" s="6"/>
      <c r="I554" s="6"/>
      <c r="J554" s="6"/>
      <c r="K554" s="6"/>
      <c r="L554" s="6"/>
      <c r="M554" s="6"/>
    </row>
    <row r="555" spans="5:13" x14ac:dyDescent="0.25">
      <c r="E555" s="6"/>
      <c r="F555" s="6"/>
      <c r="G555" s="6"/>
      <c r="H555" s="6"/>
      <c r="I555" s="6"/>
      <c r="J555" s="6"/>
      <c r="K555" s="6"/>
      <c r="L555" s="6"/>
      <c r="M555" s="6"/>
    </row>
    <row r="556" spans="5:13" x14ac:dyDescent="0.25">
      <c r="E556" s="6"/>
      <c r="F556" s="6"/>
      <c r="G556" s="6"/>
      <c r="H556" s="6"/>
      <c r="I556" s="6"/>
      <c r="J556" s="6"/>
      <c r="K556" s="6"/>
      <c r="L556" s="6"/>
      <c r="M556" s="6"/>
    </row>
    <row r="557" spans="5:13" x14ac:dyDescent="0.25">
      <c r="E557" s="6"/>
      <c r="F557" s="6"/>
      <c r="G557" s="6"/>
      <c r="H557" s="6"/>
      <c r="I557" s="6"/>
      <c r="J557" s="6"/>
      <c r="K557" s="6"/>
      <c r="L557" s="6"/>
      <c r="M557" s="6"/>
    </row>
    <row r="558" spans="5:13" x14ac:dyDescent="0.25">
      <c r="E558" s="6"/>
      <c r="F558" s="6"/>
      <c r="G558" s="6"/>
      <c r="H558" s="6"/>
      <c r="I558" s="6"/>
      <c r="J558" s="6"/>
      <c r="K558" s="6"/>
      <c r="L558" s="6"/>
      <c r="M558" s="6"/>
    </row>
    <row r="559" spans="5:13" x14ac:dyDescent="0.25">
      <c r="E559" s="6"/>
      <c r="F559" s="6"/>
      <c r="G559" s="6"/>
      <c r="H559" s="6"/>
      <c r="I559" s="6"/>
      <c r="J559" s="6"/>
      <c r="K559" s="6"/>
      <c r="L559" s="6"/>
      <c r="M559" s="6"/>
    </row>
    <row r="560" spans="5:13" x14ac:dyDescent="0.25">
      <c r="E560" s="6"/>
      <c r="F560" s="6"/>
      <c r="G560" s="6"/>
      <c r="H560" s="6"/>
      <c r="I560" s="6"/>
      <c r="J560" s="6"/>
      <c r="K560" s="6"/>
      <c r="L560" s="6"/>
      <c r="M560" s="6"/>
    </row>
    <row r="561" spans="5:13" x14ac:dyDescent="0.25">
      <c r="E561" s="6"/>
      <c r="F561" s="6"/>
      <c r="G561" s="6"/>
      <c r="H561" s="6"/>
      <c r="I561" s="6"/>
      <c r="J561" s="6"/>
      <c r="K561" s="6"/>
      <c r="L561" s="6"/>
      <c r="M561" s="6"/>
    </row>
    <row r="562" spans="5:13" x14ac:dyDescent="0.25">
      <c r="E562" s="6"/>
      <c r="F562" s="6"/>
      <c r="G562" s="6"/>
      <c r="H562" s="6"/>
      <c r="I562" s="6"/>
      <c r="J562" s="6"/>
      <c r="K562" s="6"/>
      <c r="L562" s="6"/>
      <c r="M562" s="6"/>
    </row>
    <row r="563" spans="5:13" x14ac:dyDescent="0.25">
      <c r="E563" s="6"/>
      <c r="F563" s="6"/>
      <c r="G563" s="6"/>
      <c r="H563" s="6"/>
      <c r="I563" s="6"/>
      <c r="J563" s="6"/>
      <c r="K563" s="6"/>
      <c r="L563" s="6"/>
      <c r="M563" s="6"/>
    </row>
    <row r="564" spans="5:13" x14ac:dyDescent="0.25">
      <c r="E564" s="6"/>
      <c r="F564" s="6"/>
      <c r="G564" s="6"/>
      <c r="H564" s="6"/>
      <c r="I564" s="6"/>
      <c r="J564" s="6"/>
      <c r="K564" s="6"/>
      <c r="L564" s="6"/>
      <c r="M564" s="6"/>
    </row>
    <row r="565" spans="5:13" x14ac:dyDescent="0.25">
      <c r="E565" s="6"/>
      <c r="F565" s="6"/>
      <c r="G565" s="6"/>
      <c r="H565" s="6"/>
      <c r="I565" s="6"/>
      <c r="J565" s="6"/>
      <c r="K565" s="6"/>
      <c r="L565" s="6"/>
      <c r="M565" s="6"/>
    </row>
    <row r="566" spans="5:13" x14ac:dyDescent="0.25">
      <c r="E566" s="6"/>
      <c r="F566" s="6"/>
      <c r="G566" s="6"/>
      <c r="H566" s="6"/>
      <c r="I566" s="6"/>
      <c r="J566" s="6"/>
      <c r="K566" s="6"/>
      <c r="L566" s="6"/>
      <c r="M566" s="6"/>
    </row>
    <row r="567" spans="5:13" x14ac:dyDescent="0.25">
      <c r="E567" s="6"/>
      <c r="F567" s="6"/>
      <c r="G567" s="6"/>
      <c r="H567" s="6"/>
      <c r="I567" s="6"/>
      <c r="J567" s="6"/>
      <c r="K567" s="6"/>
      <c r="L567" s="6"/>
      <c r="M567" s="6"/>
    </row>
    <row r="568" spans="5:13" x14ac:dyDescent="0.25">
      <c r="E568" s="6"/>
      <c r="F568" s="6"/>
      <c r="G568" s="6"/>
      <c r="H568" s="6"/>
      <c r="I568" s="6"/>
      <c r="J568" s="6"/>
      <c r="K568" s="6"/>
      <c r="L568" s="6"/>
      <c r="M568" s="6"/>
    </row>
    <row r="569" spans="5:13" x14ac:dyDescent="0.25">
      <c r="E569" s="6"/>
      <c r="F569" s="6"/>
      <c r="G569" s="6"/>
      <c r="H569" s="6"/>
      <c r="I569" s="6"/>
      <c r="J569" s="6"/>
      <c r="K569" s="6"/>
      <c r="L569" s="6"/>
      <c r="M569" s="6"/>
    </row>
    <row r="570" spans="5:13" x14ac:dyDescent="0.25">
      <c r="E570" s="6"/>
      <c r="F570" s="6"/>
      <c r="G570" s="6"/>
      <c r="H570" s="6"/>
      <c r="I570" s="6"/>
      <c r="J570" s="6"/>
      <c r="K570" s="6"/>
      <c r="L570" s="6"/>
      <c r="M570" s="6"/>
    </row>
    <row r="571" spans="5:13" x14ac:dyDescent="0.25">
      <c r="E571" s="6"/>
      <c r="F571" s="6"/>
      <c r="G571" s="6"/>
      <c r="H571" s="6"/>
      <c r="I571" s="6"/>
      <c r="J571" s="6"/>
      <c r="K571" s="6"/>
      <c r="L571" s="6"/>
      <c r="M571" s="6"/>
    </row>
    <row r="572" spans="5:13" x14ac:dyDescent="0.25">
      <c r="E572" s="6"/>
      <c r="F572" s="6"/>
      <c r="G572" s="6"/>
      <c r="H572" s="6"/>
      <c r="I572" s="6"/>
      <c r="J572" s="6"/>
      <c r="K572" s="6"/>
      <c r="L572" s="6"/>
      <c r="M572" s="6"/>
    </row>
    <row r="573" spans="5:13" x14ac:dyDescent="0.25">
      <c r="E573" s="6"/>
      <c r="F573" s="6"/>
      <c r="G573" s="6"/>
      <c r="H573" s="6"/>
      <c r="I573" s="6"/>
      <c r="J573" s="6"/>
      <c r="K573" s="6"/>
      <c r="L573" s="6"/>
      <c r="M573" s="6"/>
    </row>
    <row r="574" spans="5:13" x14ac:dyDescent="0.25">
      <c r="E574" s="6"/>
      <c r="F574" s="6"/>
      <c r="G574" s="6"/>
      <c r="H574" s="6"/>
      <c r="I574" s="6"/>
      <c r="J574" s="6"/>
      <c r="K574" s="6"/>
      <c r="L574" s="6"/>
      <c r="M574" s="6"/>
    </row>
    <row r="575" spans="5:13" x14ac:dyDescent="0.25">
      <c r="E575" s="6"/>
      <c r="F575" s="6"/>
      <c r="G575" s="6"/>
      <c r="H575" s="6"/>
      <c r="I575" s="6"/>
      <c r="J575" s="6"/>
      <c r="K575" s="6"/>
      <c r="L575" s="6"/>
      <c r="M575" s="6"/>
    </row>
    <row r="576" spans="5:13" x14ac:dyDescent="0.25">
      <c r="E576" s="6"/>
      <c r="F576" s="6"/>
      <c r="G576" s="6"/>
      <c r="H576" s="6"/>
      <c r="I576" s="6"/>
      <c r="J576" s="6"/>
      <c r="K576" s="6"/>
      <c r="L576" s="6"/>
      <c r="M576" s="6"/>
    </row>
    <row r="577" spans="5:13" x14ac:dyDescent="0.25">
      <c r="E577" s="6"/>
      <c r="F577" s="6"/>
      <c r="G577" s="6"/>
      <c r="H577" s="6"/>
      <c r="I577" s="6"/>
      <c r="J577" s="6"/>
      <c r="K577" s="6"/>
      <c r="L577" s="6"/>
      <c r="M577" s="6"/>
    </row>
    <row r="578" spans="5:13" x14ac:dyDescent="0.25">
      <c r="E578" s="6"/>
      <c r="F578" s="6"/>
      <c r="G578" s="6"/>
      <c r="H578" s="6"/>
      <c r="I578" s="6"/>
      <c r="J578" s="6"/>
      <c r="K578" s="6"/>
      <c r="L578" s="6"/>
      <c r="M578" s="6"/>
    </row>
    <row r="579" spans="5:13" x14ac:dyDescent="0.25">
      <c r="E579" s="6"/>
      <c r="F579" s="6"/>
      <c r="G579" s="6"/>
      <c r="H579" s="6"/>
      <c r="I579" s="6"/>
      <c r="J579" s="6"/>
      <c r="K579" s="6"/>
      <c r="L579" s="6"/>
      <c r="M579" s="6"/>
    </row>
    <row r="580" spans="5:13" x14ac:dyDescent="0.25">
      <c r="E580" s="6"/>
      <c r="F580" s="6"/>
      <c r="G580" s="6"/>
      <c r="H580" s="6"/>
      <c r="I580" s="6"/>
      <c r="J580" s="6"/>
      <c r="K580" s="6"/>
      <c r="L580" s="6"/>
      <c r="M580" s="6"/>
    </row>
    <row r="581" spans="5:13" x14ac:dyDescent="0.25">
      <c r="E581" s="6"/>
      <c r="F581" s="6"/>
      <c r="G581" s="6"/>
      <c r="H581" s="6"/>
      <c r="I581" s="6"/>
      <c r="J581" s="6"/>
      <c r="K581" s="6"/>
      <c r="L581" s="6"/>
      <c r="M581" s="6"/>
    </row>
    <row r="582" spans="5:13" x14ac:dyDescent="0.25">
      <c r="E582" s="6"/>
      <c r="F582" s="6"/>
      <c r="G582" s="6"/>
      <c r="H582" s="6"/>
      <c r="I582" s="6"/>
      <c r="J582" s="6"/>
      <c r="K582" s="6"/>
      <c r="L582" s="6"/>
      <c r="M582" s="6"/>
    </row>
    <row r="583" spans="5:13" x14ac:dyDescent="0.25">
      <c r="E583" s="6"/>
      <c r="F583" s="6"/>
      <c r="G583" s="6"/>
      <c r="H583" s="6"/>
      <c r="I583" s="6"/>
      <c r="J583" s="6"/>
      <c r="K583" s="6"/>
      <c r="L583" s="6"/>
      <c r="M583" s="6"/>
    </row>
    <row r="584" spans="5:13" x14ac:dyDescent="0.25">
      <c r="E584" s="6"/>
      <c r="F584" s="6"/>
      <c r="G584" s="6"/>
      <c r="H584" s="6"/>
      <c r="I584" s="6"/>
      <c r="J584" s="6"/>
      <c r="K584" s="6"/>
      <c r="L584" s="6"/>
      <c r="M584" s="6"/>
    </row>
    <row r="585" spans="5:13" x14ac:dyDescent="0.25">
      <c r="E585" s="6"/>
      <c r="F585" s="6"/>
      <c r="G585" s="6"/>
      <c r="H585" s="6"/>
      <c r="I585" s="6"/>
      <c r="J585" s="6"/>
      <c r="K585" s="6"/>
      <c r="L585" s="6"/>
      <c r="M585" s="6"/>
    </row>
    <row r="586" spans="5:13" x14ac:dyDescent="0.25">
      <c r="E586" s="6"/>
      <c r="F586" s="6"/>
      <c r="G586" s="6"/>
      <c r="H586" s="6"/>
      <c r="I586" s="6"/>
      <c r="J586" s="6"/>
      <c r="K586" s="6"/>
      <c r="L586" s="6"/>
      <c r="M586" s="6"/>
    </row>
    <row r="587" spans="5:13" x14ac:dyDescent="0.25">
      <c r="E587" s="6"/>
      <c r="F587" s="6"/>
      <c r="G587" s="6"/>
      <c r="H587" s="6"/>
      <c r="I587" s="6"/>
      <c r="J587" s="6"/>
      <c r="K587" s="6"/>
      <c r="L587" s="6"/>
      <c r="M587" s="6"/>
    </row>
    <row r="588" spans="5:13" x14ac:dyDescent="0.25">
      <c r="E588" s="6"/>
      <c r="F588" s="6"/>
      <c r="G588" s="6"/>
      <c r="H588" s="6"/>
      <c r="I588" s="6"/>
      <c r="J588" s="6"/>
      <c r="K588" s="6"/>
      <c r="L588" s="6"/>
      <c r="M588" s="6"/>
    </row>
    <row r="589" spans="5:13" x14ac:dyDescent="0.25">
      <c r="E589" s="6"/>
      <c r="F589" s="6"/>
      <c r="G589" s="6"/>
      <c r="H589" s="6"/>
      <c r="I589" s="6"/>
      <c r="J589" s="6"/>
      <c r="K589" s="6"/>
      <c r="L589" s="6"/>
      <c r="M589" s="6"/>
    </row>
    <row r="590" spans="5:13" x14ac:dyDescent="0.25">
      <c r="E590" s="6"/>
      <c r="F590" s="6"/>
      <c r="G590" s="6"/>
      <c r="H590" s="6"/>
      <c r="I590" s="6"/>
      <c r="J590" s="6"/>
      <c r="K590" s="6"/>
      <c r="L590" s="6"/>
      <c r="M590" s="6"/>
    </row>
    <row r="591" spans="5:13" x14ac:dyDescent="0.25">
      <c r="E591" s="6"/>
      <c r="F591" s="6"/>
      <c r="G591" s="6"/>
      <c r="H591" s="6"/>
      <c r="I591" s="6"/>
      <c r="J591" s="6"/>
      <c r="K591" s="6"/>
      <c r="L591" s="6"/>
      <c r="M591" s="6"/>
    </row>
    <row r="592" spans="5:13" x14ac:dyDescent="0.25">
      <c r="E592" s="6"/>
      <c r="F592" s="6"/>
      <c r="G592" s="6"/>
      <c r="H592" s="6"/>
      <c r="I592" s="6"/>
      <c r="J592" s="6"/>
      <c r="K592" s="6"/>
      <c r="L592" s="6"/>
      <c r="M592" s="6"/>
    </row>
    <row r="593" spans="5:13" x14ac:dyDescent="0.25">
      <c r="E593" s="6"/>
      <c r="F593" s="6"/>
      <c r="G593" s="6"/>
      <c r="H593" s="6"/>
      <c r="I593" s="6"/>
      <c r="J593" s="6"/>
      <c r="K593" s="6"/>
      <c r="L593" s="6"/>
      <c r="M593" s="6"/>
    </row>
    <row r="594" spans="5:13" x14ac:dyDescent="0.25">
      <c r="E594" s="6"/>
      <c r="F594" s="6"/>
      <c r="G594" s="6"/>
      <c r="H594" s="6"/>
      <c r="I594" s="6"/>
      <c r="J594" s="6"/>
      <c r="K594" s="6"/>
      <c r="L594" s="6"/>
      <c r="M594" s="6"/>
    </row>
    <row r="595" spans="5:13" x14ac:dyDescent="0.25">
      <c r="E595" s="6"/>
      <c r="F595" s="6"/>
      <c r="G595" s="6"/>
      <c r="H595" s="6"/>
      <c r="I595" s="6"/>
      <c r="J595" s="6"/>
      <c r="K595" s="6"/>
      <c r="L595" s="6"/>
      <c r="M595" s="6"/>
    </row>
    <row r="596" spans="5:13" x14ac:dyDescent="0.25">
      <c r="E596" s="6"/>
      <c r="F596" s="6"/>
      <c r="G596" s="6"/>
      <c r="H596" s="6"/>
      <c r="I596" s="6"/>
      <c r="J596" s="6"/>
      <c r="K596" s="6"/>
      <c r="L596" s="6"/>
      <c r="M596" s="6"/>
    </row>
    <row r="597" spans="5:13" x14ac:dyDescent="0.25">
      <c r="E597" s="6"/>
      <c r="F597" s="6"/>
      <c r="G597" s="6"/>
      <c r="H597" s="6"/>
      <c r="I597" s="6"/>
      <c r="J597" s="6"/>
      <c r="K597" s="6"/>
      <c r="L597" s="6"/>
      <c r="M597" s="6"/>
    </row>
    <row r="598" spans="5:13" x14ac:dyDescent="0.25">
      <c r="E598" s="6"/>
      <c r="F598" s="6"/>
      <c r="G598" s="6"/>
      <c r="H598" s="6"/>
      <c r="I598" s="6"/>
      <c r="J598" s="6"/>
      <c r="K598" s="6"/>
      <c r="L598" s="6"/>
      <c r="M598" s="6"/>
    </row>
    <row r="599" spans="5:13" x14ac:dyDescent="0.25">
      <c r="E599" s="6"/>
      <c r="F599" s="6"/>
      <c r="G599" s="6"/>
      <c r="H599" s="6"/>
      <c r="I599" s="6"/>
      <c r="J599" s="6"/>
      <c r="K599" s="6"/>
      <c r="L599" s="6"/>
      <c r="M599" s="6"/>
    </row>
    <row r="600" spans="5:13" x14ac:dyDescent="0.25">
      <c r="E600" s="6"/>
      <c r="F600" s="6"/>
      <c r="G600" s="6"/>
      <c r="H600" s="6"/>
      <c r="I600" s="6"/>
      <c r="J600" s="6"/>
      <c r="K600" s="6"/>
      <c r="L600" s="6"/>
      <c r="M600" s="6"/>
    </row>
    <row r="601" spans="5:13" x14ac:dyDescent="0.25">
      <c r="E601" s="6"/>
      <c r="F601" s="6"/>
      <c r="G601" s="6"/>
      <c r="H601" s="6"/>
      <c r="I601" s="6"/>
      <c r="J601" s="6"/>
      <c r="K601" s="6"/>
      <c r="L601" s="6"/>
      <c r="M601" s="6"/>
    </row>
    <row r="602" spans="5:13" x14ac:dyDescent="0.25">
      <c r="E602" s="6"/>
      <c r="F602" s="6"/>
      <c r="G602" s="6"/>
      <c r="H602" s="6"/>
      <c r="I602" s="6"/>
      <c r="J602" s="6"/>
      <c r="K602" s="6"/>
      <c r="L602" s="6"/>
      <c r="M602" s="6"/>
    </row>
    <row r="603" spans="5:13" x14ac:dyDescent="0.25">
      <c r="E603" s="6"/>
      <c r="F603" s="6"/>
      <c r="G603" s="6"/>
      <c r="H603" s="6"/>
      <c r="I603" s="6"/>
      <c r="J603" s="6"/>
      <c r="K603" s="6"/>
      <c r="L603" s="6"/>
      <c r="M603" s="6"/>
    </row>
    <row r="604" spans="5:13" x14ac:dyDescent="0.25">
      <c r="E604" s="6"/>
      <c r="F604" s="6"/>
      <c r="G604" s="6"/>
      <c r="H604" s="6"/>
      <c r="I604" s="6"/>
      <c r="J604" s="6"/>
      <c r="K604" s="6"/>
      <c r="L604" s="6"/>
      <c r="M604" s="6"/>
    </row>
    <row r="605" spans="5:13" x14ac:dyDescent="0.25">
      <c r="E605" s="6"/>
      <c r="F605" s="6"/>
      <c r="G605" s="6"/>
      <c r="H605" s="6"/>
      <c r="I605" s="6"/>
      <c r="J605" s="6"/>
      <c r="K605" s="6"/>
      <c r="L605" s="6"/>
      <c r="M605" s="6"/>
    </row>
    <row r="606" spans="5:13" x14ac:dyDescent="0.25">
      <c r="E606" s="6"/>
      <c r="F606" s="6"/>
      <c r="G606" s="6"/>
      <c r="H606" s="6"/>
      <c r="I606" s="6"/>
      <c r="J606" s="6"/>
      <c r="K606" s="6"/>
      <c r="L606" s="6"/>
      <c r="M606" s="6"/>
    </row>
    <row r="607" spans="5:13" x14ac:dyDescent="0.25">
      <c r="E607" s="6"/>
      <c r="F607" s="6"/>
      <c r="G607" s="6"/>
      <c r="H607" s="6"/>
      <c r="I607" s="6"/>
      <c r="J607" s="6"/>
      <c r="K607" s="6"/>
      <c r="L607" s="6"/>
      <c r="M607" s="6"/>
    </row>
    <row r="608" spans="5:13" x14ac:dyDescent="0.25">
      <c r="E608" s="6"/>
      <c r="F608" s="6"/>
      <c r="G608" s="6"/>
      <c r="H608" s="6"/>
      <c r="I608" s="6"/>
      <c r="J608" s="6"/>
      <c r="K608" s="6"/>
      <c r="L608" s="6"/>
      <c r="M608" s="6"/>
    </row>
    <row r="609" spans="5:13" x14ac:dyDescent="0.25">
      <c r="E609" s="6"/>
      <c r="F609" s="6"/>
      <c r="G609" s="6"/>
      <c r="H609" s="6"/>
      <c r="I609" s="6"/>
      <c r="J609" s="6"/>
      <c r="K609" s="6"/>
      <c r="L609" s="6"/>
      <c r="M609" s="6"/>
    </row>
    <row r="610" spans="5:13" x14ac:dyDescent="0.25">
      <c r="E610" s="6"/>
      <c r="F610" s="6"/>
      <c r="G610" s="6"/>
      <c r="H610" s="6"/>
      <c r="I610" s="6"/>
      <c r="J610" s="6"/>
      <c r="K610" s="6"/>
      <c r="L610" s="6"/>
      <c r="M610" s="6"/>
    </row>
    <row r="611" spans="5:13" x14ac:dyDescent="0.25">
      <c r="E611" s="6"/>
      <c r="F611" s="6"/>
      <c r="G611" s="6"/>
      <c r="H611" s="6"/>
      <c r="I611" s="6"/>
      <c r="J611" s="6"/>
      <c r="K611" s="6"/>
      <c r="L611" s="6"/>
      <c r="M611" s="6"/>
    </row>
    <row r="612" spans="5:13" x14ac:dyDescent="0.25">
      <c r="E612" s="6"/>
      <c r="F612" s="6"/>
      <c r="G612" s="6"/>
      <c r="H612" s="6"/>
      <c r="I612" s="6"/>
      <c r="J612" s="6"/>
      <c r="K612" s="6"/>
      <c r="L612" s="6"/>
      <c r="M612" s="6"/>
    </row>
    <row r="613" spans="5:13" x14ac:dyDescent="0.25">
      <c r="E613" s="6"/>
      <c r="F613" s="6"/>
      <c r="G613" s="6"/>
      <c r="H613" s="6"/>
      <c r="I613" s="6"/>
      <c r="J613" s="6"/>
      <c r="K613" s="6"/>
      <c r="L613" s="6"/>
      <c r="M613" s="6"/>
    </row>
    <row r="614" spans="5:13" x14ac:dyDescent="0.25">
      <c r="E614" s="6"/>
      <c r="F614" s="6"/>
      <c r="G614" s="6"/>
      <c r="H614" s="6"/>
      <c r="I614" s="6"/>
      <c r="J614" s="6"/>
      <c r="K614" s="6"/>
      <c r="L614" s="6"/>
      <c r="M614" s="6"/>
    </row>
    <row r="615" spans="5:13" x14ac:dyDescent="0.25">
      <c r="E615" s="6"/>
      <c r="F615" s="6"/>
      <c r="G615" s="6"/>
      <c r="H615" s="6"/>
      <c r="I615" s="6"/>
      <c r="J615" s="6"/>
      <c r="K615" s="6"/>
      <c r="L615" s="6"/>
      <c r="M615" s="6"/>
    </row>
    <row r="616" spans="5:13" x14ac:dyDescent="0.25">
      <c r="E616" s="6"/>
      <c r="F616" s="6"/>
      <c r="G616" s="6"/>
      <c r="H616" s="6"/>
      <c r="I616" s="6"/>
      <c r="J616" s="6"/>
      <c r="K616" s="6"/>
      <c r="L616" s="6"/>
      <c r="M616" s="6"/>
    </row>
    <row r="617" spans="5:13" x14ac:dyDescent="0.25">
      <c r="E617" s="6"/>
      <c r="F617" s="6"/>
      <c r="G617" s="6"/>
      <c r="H617" s="6"/>
      <c r="I617" s="6"/>
      <c r="J617" s="6"/>
      <c r="K617" s="6"/>
      <c r="L617" s="6"/>
      <c r="M617" s="6"/>
    </row>
    <row r="618" spans="5:13" x14ac:dyDescent="0.25">
      <c r="E618" s="6"/>
      <c r="F618" s="6"/>
      <c r="G618" s="6"/>
      <c r="H618" s="6"/>
      <c r="I618" s="6"/>
      <c r="J618" s="6"/>
      <c r="K618" s="6"/>
      <c r="L618" s="6"/>
      <c r="M618" s="6"/>
    </row>
    <row r="619" spans="5:13" x14ac:dyDescent="0.25">
      <c r="E619" s="6"/>
      <c r="F619" s="6"/>
      <c r="G619" s="6"/>
      <c r="H619" s="6"/>
      <c r="I619" s="6"/>
      <c r="J619" s="6"/>
      <c r="K619" s="6"/>
      <c r="L619" s="6"/>
      <c r="M619" s="6"/>
    </row>
    <row r="620" spans="5:13" x14ac:dyDescent="0.25">
      <c r="E620" s="6"/>
      <c r="F620" s="6"/>
      <c r="G620" s="6"/>
      <c r="H620" s="6"/>
      <c r="I620" s="6"/>
      <c r="J620" s="6"/>
      <c r="K620" s="6"/>
      <c r="L620" s="6"/>
      <c r="M620" s="6"/>
    </row>
    <row r="621" spans="5:13" x14ac:dyDescent="0.25">
      <c r="E621" s="6"/>
      <c r="F621" s="6"/>
      <c r="G621" s="6"/>
      <c r="H621" s="6"/>
      <c r="I621" s="6"/>
      <c r="J621" s="6"/>
      <c r="K621" s="6"/>
      <c r="L621" s="6"/>
      <c r="M621" s="6"/>
    </row>
    <row r="622" spans="5:13" x14ac:dyDescent="0.25">
      <c r="E622" s="6"/>
      <c r="F622" s="6"/>
      <c r="G622" s="6"/>
      <c r="H622" s="6"/>
      <c r="I622" s="6"/>
      <c r="J622" s="6"/>
      <c r="K622" s="6"/>
      <c r="L622" s="6"/>
      <c r="M622" s="6"/>
    </row>
    <row r="623" spans="5:13" x14ac:dyDescent="0.25">
      <c r="E623" s="6"/>
      <c r="F623" s="6"/>
      <c r="G623" s="6"/>
      <c r="H623" s="6"/>
      <c r="I623" s="6"/>
      <c r="J623" s="6"/>
      <c r="K623" s="6"/>
      <c r="L623" s="6"/>
      <c r="M623" s="6"/>
    </row>
    <row r="624" spans="5:13" x14ac:dyDescent="0.25">
      <c r="E624" s="6"/>
      <c r="F624" s="6"/>
      <c r="G624" s="6"/>
      <c r="H624" s="6"/>
      <c r="I624" s="6"/>
      <c r="J624" s="6"/>
      <c r="K624" s="6"/>
      <c r="L624" s="6"/>
      <c r="M624" s="6"/>
    </row>
    <row r="625" spans="5:13" x14ac:dyDescent="0.25">
      <c r="E625" s="6"/>
      <c r="F625" s="6"/>
      <c r="G625" s="6"/>
      <c r="H625" s="6"/>
      <c r="I625" s="6"/>
      <c r="J625" s="6"/>
      <c r="K625" s="6"/>
      <c r="L625" s="6"/>
      <c r="M625" s="6"/>
    </row>
    <row r="626" spans="5:13" x14ac:dyDescent="0.25">
      <c r="E626" s="6"/>
      <c r="F626" s="6"/>
      <c r="G626" s="6"/>
      <c r="H626" s="6"/>
      <c r="I626" s="6"/>
      <c r="J626" s="6"/>
      <c r="K626" s="6"/>
      <c r="L626" s="6"/>
      <c r="M626" s="6"/>
    </row>
    <row r="627" spans="5:13" x14ac:dyDescent="0.25">
      <c r="E627" s="6"/>
      <c r="F627" s="6"/>
      <c r="G627" s="6"/>
      <c r="H627" s="6"/>
      <c r="I627" s="6"/>
      <c r="J627" s="6"/>
      <c r="K627" s="6"/>
      <c r="L627" s="6"/>
      <c r="M627" s="6"/>
    </row>
    <row r="628" spans="5:13" x14ac:dyDescent="0.25">
      <c r="E628" s="6"/>
      <c r="F628" s="6"/>
      <c r="G628" s="6"/>
      <c r="H628" s="6"/>
      <c r="I628" s="6"/>
      <c r="J628" s="6"/>
      <c r="K628" s="6"/>
      <c r="L628" s="6"/>
      <c r="M628" s="6"/>
    </row>
    <row r="629" spans="5:13" x14ac:dyDescent="0.25">
      <c r="E629" s="6"/>
      <c r="F629" s="6"/>
      <c r="G629" s="6"/>
      <c r="H629" s="6"/>
      <c r="I629" s="6"/>
      <c r="J629" s="6"/>
      <c r="K629" s="6"/>
      <c r="L629" s="6"/>
      <c r="M629" s="6"/>
    </row>
    <row r="630" spans="5:13" x14ac:dyDescent="0.25">
      <c r="E630" s="6"/>
      <c r="F630" s="6"/>
      <c r="G630" s="6"/>
      <c r="H630" s="6"/>
      <c r="I630" s="6"/>
      <c r="J630" s="6"/>
      <c r="K630" s="6"/>
      <c r="L630" s="6"/>
      <c r="M630" s="6"/>
    </row>
    <row r="631" spans="5:13" x14ac:dyDescent="0.25">
      <c r="E631" s="6"/>
      <c r="F631" s="6"/>
      <c r="G631" s="6"/>
      <c r="H631" s="6"/>
      <c r="I631" s="6"/>
      <c r="J631" s="6"/>
      <c r="K631" s="6"/>
      <c r="L631" s="6"/>
      <c r="M631" s="6"/>
    </row>
    <row r="632" spans="5:13" x14ac:dyDescent="0.25">
      <c r="E632" s="6"/>
      <c r="F632" s="6"/>
      <c r="G632" s="6"/>
      <c r="H632" s="6"/>
      <c r="I632" s="6"/>
      <c r="J632" s="6"/>
      <c r="K632" s="6"/>
      <c r="L632" s="6"/>
      <c r="M632" s="6"/>
    </row>
    <row r="633" spans="5:13" x14ac:dyDescent="0.25">
      <c r="E633" s="6"/>
      <c r="F633" s="6"/>
      <c r="G633" s="6"/>
      <c r="H633" s="6"/>
      <c r="I633" s="6"/>
      <c r="J633" s="6"/>
      <c r="K633" s="6"/>
      <c r="L633" s="6"/>
      <c r="M633" s="6"/>
    </row>
    <row r="634" spans="5:13" x14ac:dyDescent="0.25">
      <c r="E634" s="6"/>
      <c r="F634" s="6"/>
      <c r="G634" s="6"/>
      <c r="H634" s="6"/>
      <c r="I634" s="6"/>
      <c r="J634" s="6"/>
      <c r="K634" s="6"/>
      <c r="L634" s="6"/>
      <c r="M634" s="6"/>
    </row>
    <row r="635" spans="5:13" x14ac:dyDescent="0.25">
      <c r="E635" s="6"/>
      <c r="F635" s="6"/>
      <c r="G635" s="6"/>
      <c r="H635" s="6"/>
      <c r="I635" s="6"/>
      <c r="J635" s="6"/>
      <c r="K635" s="6"/>
      <c r="L635" s="6"/>
      <c r="M635" s="6"/>
    </row>
    <row r="636" spans="5:13" x14ac:dyDescent="0.25">
      <c r="E636" s="6"/>
      <c r="F636" s="6"/>
      <c r="G636" s="6"/>
      <c r="H636" s="6"/>
      <c r="I636" s="6"/>
      <c r="J636" s="6"/>
      <c r="K636" s="6"/>
      <c r="L636" s="6"/>
      <c r="M636" s="6"/>
    </row>
    <row r="637" spans="5:13" x14ac:dyDescent="0.25">
      <c r="E637" s="6"/>
      <c r="F637" s="6"/>
      <c r="G637" s="6"/>
      <c r="H637" s="6"/>
      <c r="I637" s="6"/>
      <c r="J637" s="6"/>
      <c r="K637" s="6"/>
      <c r="L637" s="6"/>
      <c r="M637" s="6"/>
    </row>
    <row r="638" spans="5:13" x14ac:dyDescent="0.25">
      <c r="E638" s="6"/>
      <c r="F638" s="6"/>
      <c r="G638" s="6"/>
      <c r="H638" s="6"/>
      <c r="I638" s="6"/>
      <c r="J638" s="6"/>
      <c r="K638" s="6"/>
      <c r="L638" s="6"/>
      <c r="M638" s="6"/>
    </row>
    <row r="639" spans="5:13" x14ac:dyDescent="0.25">
      <c r="E639" s="6"/>
      <c r="F639" s="6"/>
      <c r="G639" s="6"/>
      <c r="H639" s="6"/>
      <c r="I639" s="6"/>
      <c r="J639" s="6"/>
      <c r="K639" s="6"/>
      <c r="L639" s="6"/>
      <c r="M639" s="6"/>
    </row>
    <row r="640" spans="5:13" x14ac:dyDescent="0.25">
      <c r="E640" s="6"/>
      <c r="F640" s="6"/>
      <c r="G640" s="6"/>
      <c r="H640" s="6"/>
      <c r="I640" s="6"/>
      <c r="J640" s="6"/>
      <c r="K640" s="6"/>
      <c r="L640" s="6"/>
      <c r="M640" s="6"/>
    </row>
    <row r="641" spans="5:13" x14ac:dyDescent="0.25">
      <c r="E641" s="6"/>
      <c r="F641" s="6"/>
      <c r="G641" s="6"/>
      <c r="H641" s="6"/>
      <c r="I641" s="6"/>
      <c r="J641" s="6"/>
      <c r="K641" s="6"/>
      <c r="L641" s="6"/>
      <c r="M641" s="6"/>
    </row>
    <row r="642" spans="5:13" x14ac:dyDescent="0.25">
      <c r="E642" s="6"/>
      <c r="F642" s="6"/>
      <c r="G642" s="6"/>
      <c r="H642" s="6"/>
      <c r="I642" s="6"/>
      <c r="J642" s="6"/>
      <c r="K642" s="6"/>
      <c r="L642" s="6"/>
      <c r="M642" s="6"/>
    </row>
    <row r="643" spans="5:13" x14ac:dyDescent="0.25">
      <c r="E643" s="6"/>
      <c r="F643" s="6"/>
      <c r="G643" s="6"/>
      <c r="H643" s="6"/>
      <c r="I643" s="6"/>
      <c r="J643" s="6"/>
      <c r="K643" s="6"/>
      <c r="L643" s="6"/>
      <c r="M643" s="6"/>
    </row>
    <row r="644" spans="5:13" x14ac:dyDescent="0.25">
      <c r="E644" s="6"/>
      <c r="F644" s="6"/>
      <c r="G644" s="6"/>
      <c r="H644" s="6"/>
      <c r="I644" s="6"/>
      <c r="J644" s="6"/>
      <c r="K644" s="6"/>
      <c r="L644" s="6"/>
      <c r="M644" s="6"/>
    </row>
    <row r="645" spans="5:13" x14ac:dyDescent="0.25">
      <c r="E645" s="6"/>
      <c r="F645" s="6"/>
      <c r="G645" s="6"/>
      <c r="H645" s="6"/>
      <c r="I645" s="6"/>
      <c r="J645" s="6"/>
      <c r="K645" s="6"/>
      <c r="L645" s="6"/>
      <c r="M645" s="6"/>
    </row>
    <row r="646" spans="5:13" x14ac:dyDescent="0.25">
      <c r="E646" s="6"/>
      <c r="F646" s="6"/>
      <c r="G646" s="6"/>
      <c r="H646" s="6"/>
      <c r="I646" s="6"/>
      <c r="J646" s="6"/>
      <c r="K646" s="6"/>
      <c r="L646" s="6"/>
      <c r="M646" s="6"/>
    </row>
    <row r="647" spans="5:13" x14ac:dyDescent="0.25">
      <c r="E647" s="6"/>
      <c r="F647" s="6"/>
      <c r="G647" s="6"/>
      <c r="H647" s="6"/>
      <c r="I647" s="6"/>
      <c r="J647" s="6"/>
      <c r="K647" s="6"/>
      <c r="L647" s="6"/>
      <c r="M647" s="6"/>
    </row>
    <row r="648" spans="5:13" x14ac:dyDescent="0.25">
      <c r="E648" s="6"/>
      <c r="F648" s="6"/>
      <c r="G648" s="6"/>
      <c r="H648" s="6"/>
      <c r="I648" s="6"/>
      <c r="J648" s="6"/>
      <c r="K648" s="6"/>
      <c r="L648" s="6"/>
      <c r="M648" s="6"/>
    </row>
    <row r="649" spans="5:13" x14ac:dyDescent="0.25">
      <c r="E649" s="6"/>
      <c r="F649" s="6"/>
      <c r="G649" s="6"/>
      <c r="H649" s="6"/>
      <c r="I649" s="6"/>
      <c r="J649" s="6"/>
      <c r="K649" s="6"/>
      <c r="L649" s="6"/>
      <c r="M649" s="6"/>
    </row>
    <row r="650" spans="5:13" x14ac:dyDescent="0.25">
      <c r="E650" s="6"/>
      <c r="F650" s="6"/>
      <c r="G650" s="6"/>
      <c r="H650" s="6"/>
      <c r="I650" s="6"/>
      <c r="J650" s="6"/>
      <c r="K650" s="6"/>
      <c r="L650" s="6"/>
      <c r="M650" s="6"/>
    </row>
    <row r="651" spans="5:13" x14ac:dyDescent="0.25">
      <c r="E651" s="6"/>
      <c r="F651" s="6"/>
      <c r="G651" s="6"/>
      <c r="H651" s="6"/>
      <c r="I651" s="6"/>
      <c r="J651" s="6"/>
      <c r="K651" s="6"/>
      <c r="L651" s="6"/>
      <c r="M651" s="6"/>
    </row>
    <row r="652" spans="5:13" x14ac:dyDescent="0.25">
      <c r="E652" s="6"/>
      <c r="F652" s="6"/>
      <c r="G652" s="6"/>
      <c r="H652" s="6"/>
      <c r="I652" s="6"/>
      <c r="J652" s="6"/>
      <c r="K652" s="6"/>
      <c r="L652" s="6"/>
      <c r="M652" s="6"/>
    </row>
    <row r="653" spans="5:13" x14ac:dyDescent="0.25">
      <c r="E653" s="6"/>
      <c r="F653" s="6"/>
      <c r="G653" s="6"/>
      <c r="H653" s="6"/>
      <c r="I653" s="6"/>
      <c r="J653" s="6"/>
      <c r="K653" s="6"/>
      <c r="L653" s="6"/>
      <c r="M653" s="6"/>
    </row>
    <row r="654" spans="5:13" x14ac:dyDescent="0.25">
      <c r="E654" s="6"/>
      <c r="F654" s="6"/>
      <c r="G654" s="6"/>
      <c r="H654" s="6"/>
      <c r="I654" s="6"/>
      <c r="J654" s="6"/>
      <c r="K654" s="6"/>
      <c r="L654" s="6"/>
      <c r="M654" s="6"/>
    </row>
    <row r="655" spans="5:13" x14ac:dyDescent="0.25">
      <c r="E655" s="6"/>
      <c r="F655" s="6"/>
      <c r="G655" s="6"/>
      <c r="H655" s="6"/>
      <c r="I655" s="6"/>
      <c r="J655" s="6"/>
      <c r="K655" s="6"/>
      <c r="L655" s="6"/>
      <c r="M655" s="6"/>
    </row>
    <row r="656" spans="5:13" x14ac:dyDescent="0.25">
      <c r="E656" s="6"/>
      <c r="F656" s="6"/>
      <c r="G656" s="6"/>
      <c r="H656" s="6"/>
      <c r="I656" s="6"/>
      <c r="J656" s="6"/>
      <c r="K656" s="6"/>
      <c r="L656" s="6"/>
      <c r="M656" s="6"/>
    </row>
    <row r="657" spans="5:13" x14ac:dyDescent="0.25">
      <c r="E657" s="6"/>
      <c r="F657" s="6"/>
      <c r="G657" s="6"/>
      <c r="H657" s="6"/>
      <c r="I657" s="6"/>
      <c r="J657" s="6"/>
      <c r="K657" s="6"/>
      <c r="L657" s="6"/>
      <c r="M657" s="6"/>
    </row>
    <row r="658" spans="5:13" x14ac:dyDescent="0.25">
      <c r="E658" s="6"/>
      <c r="F658" s="6"/>
      <c r="G658" s="6"/>
      <c r="H658" s="6"/>
      <c r="I658" s="6"/>
      <c r="J658" s="6"/>
      <c r="K658" s="6"/>
      <c r="L658" s="6"/>
      <c r="M658" s="6"/>
    </row>
    <row r="659" spans="5:13" x14ac:dyDescent="0.25">
      <c r="E659" s="6"/>
      <c r="F659" s="6"/>
      <c r="G659" s="6"/>
      <c r="H659" s="6"/>
      <c r="I659" s="6"/>
      <c r="J659" s="6"/>
      <c r="K659" s="6"/>
      <c r="L659" s="6"/>
      <c r="M659" s="6"/>
    </row>
    <row r="660" spans="5:13" x14ac:dyDescent="0.25">
      <c r="E660" s="6"/>
      <c r="F660" s="6"/>
      <c r="G660" s="6"/>
      <c r="H660" s="6"/>
      <c r="I660" s="6"/>
      <c r="J660" s="6"/>
      <c r="K660" s="6"/>
      <c r="L660" s="6"/>
      <c r="M660" s="6"/>
    </row>
    <row r="661" spans="5:13" x14ac:dyDescent="0.25">
      <c r="E661" s="6"/>
      <c r="F661" s="6"/>
      <c r="G661" s="6"/>
      <c r="H661" s="6"/>
      <c r="I661" s="6"/>
      <c r="J661" s="6"/>
      <c r="K661" s="6"/>
      <c r="L661" s="6"/>
      <c r="M661" s="6"/>
    </row>
    <row r="662" spans="5:13" x14ac:dyDescent="0.25">
      <c r="E662" s="6"/>
      <c r="F662" s="6"/>
      <c r="G662" s="6"/>
      <c r="H662" s="6"/>
      <c r="I662" s="6"/>
      <c r="J662" s="6"/>
      <c r="K662" s="6"/>
      <c r="L662" s="6"/>
      <c r="M662" s="6"/>
    </row>
    <row r="663" spans="5:13" x14ac:dyDescent="0.25">
      <c r="E663" s="6"/>
      <c r="F663" s="6"/>
      <c r="G663" s="6"/>
      <c r="H663" s="6"/>
      <c r="I663" s="6"/>
      <c r="J663" s="6"/>
      <c r="K663" s="6"/>
      <c r="L663" s="6"/>
      <c r="M663" s="6"/>
    </row>
    <row r="664" spans="5:13" x14ac:dyDescent="0.25">
      <c r="E664" s="6"/>
      <c r="F664" s="6"/>
      <c r="G664" s="6"/>
      <c r="H664" s="6"/>
      <c r="I664" s="6"/>
      <c r="J664" s="6"/>
      <c r="K664" s="6"/>
      <c r="L664" s="6"/>
      <c r="M664" s="6"/>
    </row>
    <row r="665" spans="5:13" x14ac:dyDescent="0.25">
      <c r="E665" s="6"/>
      <c r="F665" s="6"/>
      <c r="G665" s="6"/>
      <c r="H665" s="6"/>
      <c r="I665" s="6"/>
      <c r="J665" s="6"/>
      <c r="K665" s="6"/>
      <c r="L665" s="6"/>
      <c r="M665" s="6"/>
    </row>
    <row r="666" spans="5:13" x14ac:dyDescent="0.25">
      <c r="E666" s="6"/>
      <c r="F666" s="6"/>
      <c r="G666" s="6"/>
      <c r="H666" s="6"/>
      <c r="I666" s="6"/>
      <c r="J666" s="6"/>
      <c r="K666" s="6"/>
      <c r="L666" s="6"/>
      <c r="M666" s="6"/>
    </row>
    <row r="667" spans="5:13" x14ac:dyDescent="0.25">
      <c r="E667" s="6"/>
      <c r="F667" s="6"/>
      <c r="G667" s="6"/>
      <c r="H667" s="6"/>
      <c r="I667" s="6"/>
      <c r="J667" s="6"/>
      <c r="K667" s="6"/>
      <c r="L667" s="6"/>
      <c r="M667" s="6"/>
    </row>
    <row r="668" spans="5:13" x14ac:dyDescent="0.25">
      <c r="E668" s="6"/>
      <c r="F668" s="6"/>
      <c r="G668" s="6"/>
      <c r="H668" s="6"/>
      <c r="I668" s="6"/>
      <c r="J668" s="6"/>
      <c r="K668" s="6"/>
      <c r="L668" s="6"/>
      <c r="M668" s="6"/>
    </row>
    <row r="669" spans="5:13" x14ac:dyDescent="0.25">
      <c r="E669" s="6"/>
      <c r="F669" s="6"/>
      <c r="G669" s="6"/>
      <c r="H669" s="6"/>
      <c r="I669" s="6"/>
      <c r="J669" s="6"/>
      <c r="K669" s="6"/>
      <c r="L669" s="6"/>
      <c r="M669" s="6"/>
    </row>
    <row r="670" spans="5:13" x14ac:dyDescent="0.25">
      <c r="E670" s="6"/>
      <c r="F670" s="6"/>
      <c r="G670" s="6"/>
      <c r="H670" s="6"/>
      <c r="I670" s="6"/>
      <c r="J670" s="6"/>
      <c r="K670" s="6"/>
      <c r="L670" s="6"/>
      <c r="M670" s="6"/>
    </row>
    <row r="671" spans="5:13" x14ac:dyDescent="0.25">
      <c r="E671" s="6"/>
      <c r="F671" s="6"/>
      <c r="G671" s="6"/>
      <c r="H671" s="6"/>
      <c r="I671" s="6"/>
      <c r="J671" s="6"/>
      <c r="K671" s="6"/>
      <c r="L671" s="6"/>
      <c r="M671" s="6"/>
    </row>
    <row r="672" spans="5:13" x14ac:dyDescent="0.25">
      <c r="E672" s="6"/>
      <c r="F672" s="6"/>
      <c r="G672" s="6"/>
      <c r="H672" s="6"/>
      <c r="I672" s="6"/>
      <c r="J672" s="6"/>
      <c r="K672" s="6"/>
      <c r="L672" s="6"/>
      <c r="M672" s="6"/>
    </row>
    <row r="673" spans="5:13" x14ac:dyDescent="0.25">
      <c r="E673" s="6"/>
      <c r="F673" s="6"/>
      <c r="G673" s="6"/>
      <c r="H673" s="6"/>
      <c r="I673" s="6"/>
      <c r="J673" s="6"/>
      <c r="K673" s="6"/>
      <c r="L673" s="6"/>
      <c r="M673" s="6"/>
    </row>
    <row r="674" spans="5:13" x14ac:dyDescent="0.25">
      <c r="E674" s="6"/>
      <c r="F674" s="6"/>
      <c r="G674" s="6"/>
      <c r="H674" s="6"/>
      <c r="I674" s="6"/>
      <c r="J674" s="6"/>
      <c r="K674" s="6"/>
      <c r="L674" s="6"/>
      <c r="M674" s="6"/>
    </row>
    <row r="675" spans="5:13" x14ac:dyDescent="0.25">
      <c r="E675" s="6"/>
      <c r="F675" s="6"/>
      <c r="G675" s="6"/>
      <c r="H675" s="6"/>
      <c r="I675" s="6"/>
      <c r="J675" s="6"/>
      <c r="K675" s="6"/>
      <c r="L675" s="6"/>
      <c r="M675" s="6"/>
    </row>
    <row r="676" spans="5:13" x14ac:dyDescent="0.25">
      <c r="E676" s="6"/>
      <c r="F676" s="6"/>
      <c r="G676" s="6"/>
      <c r="H676" s="6"/>
      <c r="I676" s="6"/>
      <c r="J676" s="6"/>
      <c r="K676" s="6"/>
      <c r="L676" s="6"/>
      <c r="M676" s="6"/>
    </row>
    <row r="677" spans="5:13" x14ac:dyDescent="0.25">
      <c r="E677" s="6"/>
      <c r="F677" s="6"/>
      <c r="G677" s="6"/>
      <c r="H677" s="6"/>
      <c r="I677" s="6"/>
      <c r="J677" s="6"/>
      <c r="K677" s="6"/>
      <c r="L677" s="6"/>
      <c r="M677" s="6"/>
    </row>
    <row r="678" spans="5:13" x14ac:dyDescent="0.25">
      <c r="E678" s="6"/>
      <c r="F678" s="6"/>
      <c r="G678" s="6"/>
      <c r="H678" s="6"/>
      <c r="I678" s="6"/>
      <c r="J678" s="6"/>
      <c r="K678" s="6"/>
      <c r="L678" s="6"/>
      <c r="M678" s="6"/>
    </row>
    <row r="679" spans="5:13" x14ac:dyDescent="0.25">
      <c r="E679" s="6"/>
      <c r="F679" s="6"/>
      <c r="G679" s="6"/>
      <c r="H679" s="6"/>
      <c r="I679" s="6"/>
      <c r="J679" s="6"/>
      <c r="K679" s="6"/>
      <c r="L679" s="6"/>
      <c r="M679" s="6"/>
    </row>
    <row r="680" spans="5:13" x14ac:dyDescent="0.25">
      <c r="E680" s="6"/>
      <c r="F680" s="6"/>
      <c r="G680" s="6"/>
      <c r="H680" s="6"/>
      <c r="I680" s="6"/>
      <c r="J680" s="6"/>
      <c r="K680" s="6"/>
      <c r="L680" s="6"/>
      <c r="M680" s="6"/>
    </row>
    <row r="681" spans="5:13" x14ac:dyDescent="0.25">
      <c r="E681" s="6"/>
      <c r="F681" s="6"/>
      <c r="G681" s="6"/>
      <c r="H681" s="6"/>
      <c r="I681" s="6"/>
      <c r="J681" s="6"/>
      <c r="K681" s="6"/>
      <c r="L681" s="6"/>
      <c r="M681" s="6"/>
    </row>
    <row r="682" spans="5:13" x14ac:dyDescent="0.25">
      <c r="E682" s="6"/>
      <c r="F682" s="6"/>
      <c r="G682" s="6"/>
      <c r="H682" s="6"/>
      <c r="I682" s="6"/>
      <c r="J682" s="6"/>
      <c r="K682" s="6"/>
      <c r="L682" s="6"/>
      <c r="M682" s="6"/>
    </row>
    <row r="683" spans="5:13" x14ac:dyDescent="0.25">
      <c r="E683" s="6"/>
      <c r="F683" s="6"/>
      <c r="G683" s="6"/>
      <c r="H683" s="6"/>
      <c r="I683" s="6"/>
      <c r="J683" s="6"/>
      <c r="K683" s="6"/>
      <c r="L683" s="6"/>
      <c r="M683" s="6"/>
    </row>
    <row r="684" spans="5:13" x14ac:dyDescent="0.25">
      <c r="E684" s="6"/>
      <c r="F684" s="6"/>
      <c r="G684" s="6"/>
      <c r="H684" s="6"/>
      <c r="I684" s="6"/>
      <c r="J684" s="6"/>
      <c r="K684" s="6"/>
      <c r="L684" s="6"/>
      <c r="M684" s="6"/>
    </row>
    <row r="685" spans="5:13" x14ac:dyDescent="0.25">
      <c r="E685" s="6"/>
      <c r="F685" s="6"/>
      <c r="G685" s="6"/>
      <c r="H685" s="6"/>
      <c r="I685" s="6"/>
      <c r="J685" s="6"/>
      <c r="K685" s="6"/>
      <c r="L685" s="6"/>
      <c r="M685" s="6"/>
    </row>
    <row r="686" spans="5:13" x14ac:dyDescent="0.25">
      <c r="E686" s="6"/>
      <c r="F686" s="6"/>
      <c r="G686" s="6"/>
      <c r="H686" s="6"/>
      <c r="I686" s="6"/>
      <c r="J686" s="6"/>
      <c r="K686" s="6"/>
      <c r="L686" s="6"/>
      <c r="M686" s="6"/>
    </row>
    <row r="687" spans="5:13" x14ac:dyDescent="0.25">
      <c r="E687" s="6"/>
      <c r="F687" s="6"/>
      <c r="G687" s="6"/>
      <c r="H687" s="6"/>
      <c r="I687" s="6"/>
      <c r="J687" s="6"/>
      <c r="K687" s="6"/>
      <c r="L687" s="6"/>
      <c r="M687" s="6"/>
    </row>
    <row r="688" spans="5:13" x14ac:dyDescent="0.25">
      <c r="E688" s="6"/>
      <c r="F688" s="6"/>
      <c r="G688" s="6"/>
      <c r="H688" s="6"/>
      <c r="I688" s="6"/>
      <c r="J688" s="6"/>
      <c r="K688" s="6"/>
      <c r="L688" s="6"/>
      <c r="M688" s="6"/>
    </row>
    <row r="689" spans="5:13" x14ac:dyDescent="0.25">
      <c r="E689" s="6"/>
      <c r="F689" s="6"/>
      <c r="G689" s="6"/>
      <c r="H689" s="6"/>
      <c r="I689" s="6"/>
      <c r="J689" s="6"/>
      <c r="K689" s="6"/>
      <c r="L689" s="6"/>
      <c r="M689" s="6"/>
    </row>
    <row r="690" spans="5:13" x14ac:dyDescent="0.25">
      <c r="E690" s="6"/>
      <c r="F690" s="6"/>
      <c r="G690" s="6"/>
      <c r="H690" s="6"/>
      <c r="I690" s="6"/>
      <c r="J690" s="6"/>
      <c r="K690" s="6"/>
      <c r="L690" s="6"/>
      <c r="M690" s="6"/>
    </row>
    <row r="691" spans="5:13" x14ac:dyDescent="0.25">
      <c r="E691" s="6"/>
      <c r="F691" s="6"/>
      <c r="G691" s="6"/>
      <c r="H691" s="6"/>
      <c r="I691" s="6"/>
      <c r="J691" s="6"/>
      <c r="K691" s="6"/>
      <c r="L691" s="6"/>
      <c r="M691" s="6"/>
    </row>
    <row r="692" spans="5:13" x14ac:dyDescent="0.25">
      <c r="E692" s="6"/>
      <c r="F692" s="6"/>
      <c r="G692" s="6"/>
      <c r="H692" s="6"/>
      <c r="I692" s="6"/>
      <c r="J692" s="6"/>
      <c r="K692" s="6"/>
      <c r="L692" s="6"/>
      <c r="M692" s="6"/>
    </row>
    <row r="693" spans="5:13" x14ac:dyDescent="0.25">
      <c r="E693" s="6"/>
      <c r="F693" s="6"/>
      <c r="G693" s="6"/>
      <c r="H693" s="6"/>
      <c r="I693" s="6"/>
      <c r="J693" s="6"/>
      <c r="K693" s="6"/>
      <c r="L693" s="6"/>
      <c r="M693" s="6"/>
    </row>
    <row r="694" spans="5:13" x14ac:dyDescent="0.25">
      <c r="E694" s="6"/>
      <c r="F694" s="6"/>
      <c r="G694" s="6"/>
      <c r="H694" s="6"/>
      <c r="I694" s="6"/>
      <c r="J694" s="6"/>
      <c r="K694" s="6"/>
      <c r="L694" s="6"/>
      <c r="M694" s="6"/>
    </row>
    <row r="695" spans="5:13" x14ac:dyDescent="0.25">
      <c r="E695" s="6"/>
      <c r="F695" s="6"/>
      <c r="G695" s="6"/>
      <c r="H695" s="6"/>
      <c r="I695" s="6"/>
      <c r="J695" s="6"/>
      <c r="K695" s="6"/>
      <c r="L695" s="6"/>
      <c r="M695" s="6"/>
    </row>
    <row r="696" spans="5:13" x14ac:dyDescent="0.25">
      <c r="E696" s="6"/>
      <c r="F696" s="6"/>
      <c r="G696" s="6"/>
      <c r="H696" s="6"/>
      <c r="I696" s="6"/>
      <c r="J696" s="6"/>
      <c r="K696" s="6"/>
      <c r="L696" s="6"/>
      <c r="M696" s="6"/>
    </row>
    <row r="697" spans="5:13" x14ac:dyDescent="0.25">
      <c r="E697" s="6"/>
      <c r="F697" s="6"/>
      <c r="G697" s="6"/>
      <c r="H697" s="6"/>
      <c r="I697" s="6"/>
      <c r="J697" s="6"/>
      <c r="K697" s="6"/>
      <c r="L697" s="6"/>
      <c r="M697" s="6"/>
    </row>
    <row r="698" spans="5:13" x14ac:dyDescent="0.25">
      <c r="E698" s="6"/>
      <c r="F698" s="6"/>
      <c r="G698" s="6"/>
      <c r="H698" s="6"/>
      <c r="I698" s="6"/>
      <c r="J698" s="6"/>
      <c r="K698" s="6"/>
      <c r="L698" s="6"/>
      <c r="M698" s="6"/>
    </row>
    <row r="699" spans="5:13" x14ac:dyDescent="0.25">
      <c r="E699" s="6"/>
      <c r="F699" s="6"/>
      <c r="G699" s="6"/>
      <c r="H699" s="6"/>
      <c r="I699" s="6"/>
      <c r="J699" s="6"/>
      <c r="K699" s="6"/>
      <c r="L699" s="6"/>
      <c r="M699" s="6"/>
    </row>
    <row r="700" spans="5:13" x14ac:dyDescent="0.25">
      <c r="E700" s="6"/>
      <c r="F700" s="6"/>
      <c r="G700" s="6"/>
      <c r="H700" s="6"/>
      <c r="I700" s="6"/>
      <c r="J700" s="6"/>
      <c r="K700" s="6"/>
      <c r="L700" s="6"/>
      <c r="M700" s="6"/>
    </row>
    <row r="701" spans="5:13" x14ac:dyDescent="0.25">
      <c r="E701" s="6"/>
      <c r="F701" s="6"/>
      <c r="G701" s="6"/>
      <c r="H701" s="6"/>
      <c r="I701" s="6"/>
      <c r="J701" s="6"/>
      <c r="K701" s="6"/>
      <c r="L701" s="6"/>
      <c r="M701" s="6"/>
    </row>
    <row r="702" spans="5:13" x14ac:dyDescent="0.25">
      <c r="E702" s="6"/>
      <c r="F702" s="6"/>
      <c r="G702" s="6"/>
      <c r="H702" s="6"/>
      <c r="I702" s="6"/>
      <c r="J702" s="6"/>
      <c r="K702" s="6"/>
      <c r="L702" s="6"/>
      <c r="M702" s="6"/>
    </row>
    <row r="703" spans="5:13" x14ac:dyDescent="0.25">
      <c r="E703" s="6"/>
      <c r="F703" s="6"/>
      <c r="G703" s="6"/>
      <c r="H703" s="6"/>
      <c r="I703" s="6"/>
      <c r="J703" s="6"/>
      <c r="K703" s="6"/>
      <c r="L703" s="6"/>
      <c r="M703" s="6"/>
    </row>
    <row r="704" spans="5:13" x14ac:dyDescent="0.25">
      <c r="E704" s="6"/>
      <c r="F704" s="6"/>
      <c r="G704" s="6"/>
      <c r="H704" s="6"/>
      <c r="I704" s="6"/>
      <c r="J704" s="6"/>
      <c r="K704" s="6"/>
      <c r="L704" s="6"/>
      <c r="M704" s="6"/>
    </row>
    <row r="705" spans="5:13" x14ac:dyDescent="0.25">
      <c r="E705" s="6"/>
      <c r="F705" s="6"/>
      <c r="G705" s="6"/>
      <c r="H705" s="6"/>
      <c r="I705" s="6"/>
      <c r="J705" s="6"/>
      <c r="K705" s="6"/>
      <c r="L705" s="6"/>
      <c r="M705" s="6"/>
    </row>
    <row r="706" spans="5:13" x14ac:dyDescent="0.25">
      <c r="E706" s="6"/>
      <c r="F706" s="6"/>
      <c r="G706" s="6"/>
      <c r="H706" s="6"/>
      <c r="I706" s="6"/>
      <c r="J706" s="6"/>
      <c r="K706" s="6"/>
      <c r="L706" s="6"/>
      <c r="M706" s="6"/>
    </row>
    <row r="707" spans="5:13" x14ac:dyDescent="0.25">
      <c r="E707" s="6"/>
      <c r="F707" s="6"/>
      <c r="G707" s="6"/>
      <c r="H707" s="6"/>
      <c r="I707" s="6"/>
      <c r="J707" s="6"/>
      <c r="K707" s="6"/>
      <c r="L707" s="6"/>
      <c r="M707" s="6"/>
    </row>
    <row r="708" spans="5:13" x14ac:dyDescent="0.25">
      <c r="E708" s="6"/>
      <c r="F708" s="6"/>
      <c r="G708" s="6"/>
      <c r="H708" s="6"/>
      <c r="I708" s="6"/>
      <c r="J708" s="6"/>
      <c r="K708" s="6"/>
      <c r="L708" s="6"/>
      <c r="M708" s="6"/>
    </row>
    <row r="709" spans="5:13" x14ac:dyDescent="0.25">
      <c r="E709" s="6"/>
      <c r="F709" s="6"/>
      <c r="G709" s="6"/>
      <c r="H709" s="6"/>
      <c r="I709" s="6"/>
      <c r="J709" s="6"/>
      <c r="K709" s="6"/>
      <c r="L709" s="6"/>
      <c r="M709" s="6"/>
    </row>
    <row r="710" spans="5:13" x14ac:dyDescent="0.25">
      <c r="E710" s="6"/>
      <c r="F710" s="6"/>
      <c r="G710" s="6"/>
      <c r="H710" s="6"/>
      <c r="I710" s="6"/>
      <c r="J710" s="6"/>
      <c r="K710" s="6"/>
      <c r="L710" s="6"/>
      <c r="M710" s="6"/>
    </row>
    <row r="711" spans="5:13" x14ac:dyDescent="0.25">
      <c r="E711" s="6"/>
      <c r="F711" s="6"/>
      <c r="G711" s="6"/>
      <c r="H711" s="6"/>
      <c r="I711" s="6"/>
      <c r="J711" s="6"/>
      <c r="K711" s="6"/>
      <c r="L711" s="6"/>
      <c r="M711" s="6"/>
    </row>
    <row r="712" spans="5:13" x14ac:dyDescent="0.25">
      <c r="E712" s="6"/>
      <c r="F712" s="6"/>
      <c r="G712" s="6"/>
      <c r="H712" s="6"/>
      <c r="I712" s="6"/>
      <c r="J712" s="6"/>
      <c r="K712" s="6"/>
      <c r="L712" s="6"/>
      <c r="M712" s="6"/>
    </row>
    <row r="713" spans="5:13" x14ac:dyDescent="0.25">
      <c r="E713" s="6"/>
      <c r="F713" s="6"/>
      <c r="G713" s="6"/>
      <c r="H713" s="6"/>
      <c r="I713" s="6"/>
      <c r="J713" s="6"/>
      <c r="K713" s="6"/>
      <c r="L713" s="6"/>
      <c r="M713" s="6"/>
    </row>
    <row r="714" spans="5:13" x14ac:dyDescent="0.25">
      <c r="E714" s="6"/>
      <c r="F714" s="6"/>
      <c r="G714" s="6"/>
      <c r="H714" s="6"/>
      <c r="I714" s="6"/>
      <c r="J714" s="6"/>
      <c r="K714" s="6"/>
      <c r="L714" s="6"/>
      <c r="M714" s="6"/>
    </row>
    <row r="715" spans="5:13" x14ac:dyDescent="0.25">
      <c r="E715" s="6"/>
      <c r="F715" s="6"/>
      <c r="G715" s="6"/>
      <c r="H715" s="6"/>
      <c r="I715" s="6"/>
      <c r="J715" s="6"/>
      <c r="K715" s="6"/>
      <c r="L715" s="6"/>
      <c r="M715" s="6"/>
    </row>
    <row r="716" spans="5:13" x14ac:dyDescent="0.25">
      <c r="E716" s="6"/>
      <c r="F716" s="6"/>
      <c r="G716" s="6"/>
      <c r="H716" s="6"/>
      <c r="I716" s="6"/>
      <c r="J716" s="6"/>
      <c r="K716" s="6"/>
      <c r="L716" s="6"/>
      <c r="M716" s="6"/>
    </row>
    <row r="717" spans="5:13" x14ac:dyDescent="0.25">
      <c r="E717" s="6"/>
      <c r="F717" s="6"/>
      <c r="G717" s="6"/>
      <c r="H717" s="6"/>
      <c r="I717" s="6"/>
      <c r="J717" s="6"/>
      <c r="K717" s="6"/>
      <c r="L717" s="6"/>
      <c r="M717" s="6"/>
    </row>
    <row r="718" spans="5:13" x14ac:dyDescent="0.25">
      <c r="E718" s="6"/>
      <c r="F718" s="6"/>
      <c r="G718" s="6"/>
      <c r="H718" s="6"/>
      <c r="I718" s="6"/>
      <c r="J718" s="6"/>
      <c r="K718" s="6"/>
      <c r="L718" s="6"/>
      <c r="M718" s="6"/>
    </row>
    <row r="719" spans="5:13" x14ac:dyDescent="0.25">
      <c r="E719" s="6"/>
      <c r="F719" s="6"/>
      <c r="G719" s="6"/>
      <c r="H719" s="6"/>
      <c r="I719" s="6"/>
      <c r="J719" s="6"/>
      <c r="K719" s="6"/>
      <c r="L719" s="6"/>
      <c r="M719" s="6"/>
    </row>
    <row r="720" spans="5:13" x14ac:dyDescent="0.25">
      <c r="E720" s="6"/>
      <c r="F720" s="6"/>
      <c r="G720" s="6"/>
      <c r="H720" s="6"/>
      <c r="I720" s="6"/>
      <c r="J720" s="6"/>
      <c r="K720" s="6"/>
      <c r="L720" s="6"/>
      <c r="M720" s="6"/>
    </row>
    <row r="721" spans="5:13" x14ac:dyDescent="0.25">
      <c r="E721" s="6"/>
      <c r="F721" s="6"/>
      <c r="G721" s="6"/>
      <c r="H721" s="6"/>
      <c r="I721" s="6"/>
      <c r="J721" s="6"/>
      <c r="K721" s="6"/>
      <c r="L721" s="6"/>
      <c r="M721" s="6"/>
    </row>
    <row r="722" spans="5:13" x14ac:dyDescent="0.25">
      <c r="E722" s="6"/>
      <c r="F722" s="6"/>
      <c r="G722" s="6"/>
      <c r="H722" s="6"/>
      <c r="I722" s="6"/>
      <c r="J722" s="6"/>
      <c r="K722" s="6"/>
      <c r="L722" s="6"/>
      <c r="M722" s="6"/>
    </row>
    <row r="723" spans="5:13" x14ac:dyDescent="0.25">
      <c r="E723" s="6"/>
      <c r="F723" s="6"/>
      <c r="G723" s="6"/>
      <c r="H723" s="6"/>
      <c r="I723" s="6"/>
      <c r="J723" s="6"/>
      <c r="K723" s="6"/>
      <c r="L723" s="6"/>
      <c r="M723" s="6"/>
    </row>
    <row r="724" spans="5:13" x14ac:dyDescent="0.25">
      <c r="E724" s="6"/>
      <c r="F724" s="6"/>
      <c r="G724" s="6"/>
      <c r="H724" s="6"/>
      <c r="I724" s="6"/>
      <c r="J724" s="6"/>
      <c r="K724" s="6"/>
      <c r="L724" s="6"/>
      <c r="M724" s="6"/>
    </row>
    <row r="725" spans="5:13" x14ac:dyDescent="0.25">
      <c r="E725" s="6"/>
      <c r="F725" s="6"/>
      <c r="G725" s="6"/>
      <c r="H725" s="6"/>
      <c r="I725" s="6"/>
      <c r="J725" s="6"/>
      <c r="K725" s="6"/>
      <c r="L725" s="6"/>
      <c r="M725" s="6"/>
    </row>
    <row r="726" spans="5:13" x14ac:dyDescent="0.25">
      <c r="E726" s="6"/>
      <c r="F726" s="6"/>
      <c r="G726" s="6"/>
      <c r="H726" s="6"/>
      <c r="I726" s="6"/>
      <c r="J726" s="6"/>
      <c r="K726" s="6"/>
      <c r="L726" s="6"/>
      <c r="M726" s="6"/>
    </row>
    <row r="727" spans="5:13" x14ac:dyDescent="0.25">
      <c r="E727" s="6"/>
      <c r="F727" s="6"/>
      <c r="G727" s="6"/>
      <c r="H727" s="6"/>
      <c r="I727" s="6"/>
      <c r="J727" s="6"/>
      <c r="K727" s="6"/>
      <c r="L727" s="6"/>
      <c r="M727" s="6"/>
    </row>
    <row r="728" spans="5:13" x14ac:dyDescent="0.25">
      <c r="E728" s="6"/>
      <c r="F728" s="6"/>
      <c r="G728" s="6"/>
      <c r="H728" s="6"/>
      <c r="I728" s="6"/>
      <c r="J728" s="6"/>
      <c r="K728" s="6"/>
      <c r="L728" s="6"/>
      <c r="M728" s="6"/>
    </row>
    <row r="729" spans="5:13" x14ac:dyDescent="0.25">
      <c r="E729" s="6"/>
      <c r="F729" s="6"/>
      <c r="G729" s="6"/>
      <c r="H729" s="6"/>
      <c r="I729" s="6"/>
      <c r="J729" s="6"/>
      <c r="K729" s="6"/>
      <c r="L729" s="6"/>
      <c r="M729" s="6"/>
    </row>
    <row r="730" spans="5:13" x14ac:dyDescent="0.25">
      <c r="E730" s="6"/>
      <c r="F730" s="6"/>
      <c r="G730" s="6"/>
      <c r="H730" s="6"/>
      <c r="I730" s="6"/>
      <c r="J730" s="6"/>
      <c r="K730" s="6"/>
      <c r="L730" s="6"/>
      <c r="M730" s="6"/>
    </row>
    <row r="731" spans="5:13" x14ac:dyDescent="0.25">
      <c r="E731" s="6"/>
      <c r="F731" s="6"/>
      <c r="G731" s="6"/>
      <c r="H731" s="6"/>
      <c r="I731" s="6"/>
      <c r="J731" s="6"/>
      <c r="K731" s="6"/>
      <c r="L731" s="6"/>
      <c r="M731" s="6"/>
    </row>
    <row r="732" spans="5:13" x14ac:dyDescent="0.25">
      <c r="E732" s="6"/>
      <c r="F732" s="6"/>
      <c r="G732" s="6"/>
      <c r="H732" s="6"/>
      <c r="I732" s="6"/>
      <c r="J732" s="6"/>
      <c r="K732" s="6"/>
      <c r="L732" s="6"/>
      <c r="M732" s="6"/>
    </row>
    <row r="733" spans="5:13" x14ac:dyDescent="0.25">
      <c r="E733" s="6"/>
      <c r="F733" s="6"/>
      <c r="G733" s="6"/>
      <c r="H733" s="6"/>
      <c r="I733" s="6"/>
      <c r="J733" s="6"/>
      <c r="K733" s="6"/>
      <c r="L733" s="6"/>
      <c r="M733" s="6"/>
    </row>
    <row r="734" spans="5:13" x14ac:dyDescent="0.25">
      <c r="E734" s="6"/>
      <c r="F734" s="6"/>
      <c r="G734" s="6"/>
      <c r="H734" s="6"/>
      <c r="I734" s="6"/>
      <c r="J734" s="6"/>
      <c r="K734" s="6"/>
      <c r="L734" s="6"/>
      <c r="M734" s="6"/>
    </row>
    <row r="735" spans="5:13" x14ac:dyDescent="0.25">
      <c r="E735" s="6"/>
      <c r="F735" s="6"/>
      <c r="G735" s="6"/>
      <c r="H735" s="6"/>
      <c r="I735" s="6"/>
      <c r="J735" s="6"/>
      <c r="K735" s="6"/>
      <c r="L735" s="6"/>
      <c r="M735" s="6"/>
    </row>
    <row r="736" spans="5:13" x14ac:dyDescent="0.25">
      <c r="E736" s="6"/>
      <c r="F736" s="6"/>
      <c r="G736" s="6"/>
      <c r="H736" s="6"/>
      <c r="I736" s="6"/>
      <c r="J736" s="6"/>
      <c r="K736" s="6"/>
      <c r="L736" s="6"/>
      <c r="M736" s="6"/>
    </row>
    <row r="737" spans="5:13" x14ac:dyDescent="0.25">
      <c r="E737" s="6"/>
      <c r="F737" s="6"/>
      <c r="G737" s="6"/>
      <c r="H737" s="6"/>
      <c r="I737" s="6"/>
      <c r="J737" s="6"/>
      <c r="K737" s="6"/>
      <c r="L737" s="6"/>
      <c r="M737" s="6"/>
    </row>
    <row r="738" spans="5:13" x14ac:dyDescent="0.25">
      <c r="E738" s="6"/>
      <c r="F738" s="6"/>
      <c r="G738" s="6"/>
      <c r="H738" s="6"/>
      <c r="I738" s="6"/>
      <c r="J738" s="6"/>
      <c r="K738" s="6"/>
      <c r="L738" s="6"/>
      <c r="M738" s="6"/>
    </row>
    <row r="739" spans="5:13" x14ac:dyDescent="0.25">
      <c r="E739" s="6"/>
      <c r="F739" s="6"/>
      <c r="G739" s="6"/>
      <c r="H739" s="6"/>
      <c r="I739" s="6"/>
      <c r="J739" s="6"/>
      <c r="K739" s="6"/>
      <c r="L739" s="6"/>
      <c r="M739" s="6"/>
    </row>
    <row r="740" spans="5:13" x14ac:dyDescent="0.25">
      <c r="E740" s="6"/>
      <c r="F740" s="6"/>
      <c r="G740" s="6"/>
      <c r="H740" s="6"/>
      <c r="I740" s="6"/>
      <c r="J740" s="6"/>
      <c r="K740" s="6"/>
      <c r="L740" s="6"/>
      <c r="M740" s="6"/>
    </row>
    <row r="741" spans="5:13" x14ac:dyDescent="0.25">
      <c r="E741" s="6"/>
      <c r="F741" s="6"/>
      <c r="G741" s="6"/>
      <c r="H741" s="6"/>
      <c r="I741" s="6"/>
      <c r="J741" s="6"/>
      <c r="K741" s="6"/>
      <c r="L741" s="6"/>
      <c r="M741" s="6"/>
    </row>
    <row r="742" spans="5:13" x14ac:dyDescent="0.25">
      <c r="E742" s="6"/>
      <c r="F742" s="6"/>
      <c r="G742" s="6"/>
      <c r="H742" s="6"/>
      <c r="I742" s="6"/>
      <c r="J742" s="6"/>
      <c r="K742" s="6"/>
      <c r="L742" s="6"/>
      <c r="M742" s="6"/>
    </row>
    <row r="743" spans="5:13" x14ac:dyDescent="0.25">
      <c r="E743" s="6"/>
      <c r="F743" s="6"/>
      <c r="G743" s="6"/>
      <c r="H743" s="6"/>
      <c r="I743" s="6"/>
      <c r="J743" s="6"/>
      <c r="K743" s="6"/>
      <c r="L743" s="6"/>
      <c r="M743" s="6"/>
    </row>
    <row r="744" spans="5:13" x14ac:dyDescent="0.25">
      <c r="E744" s="6"/>
      <c r="F744" s="6"/>
      <c r="G744" s="6"/>
      <c r="H744" s="6"/>
      <c r="I744" s="6"/>
      <c r="J744" s="6"/>
      <c r="K744" s="6"/>
      <c r="L744" s="6"/>
      <c r="M744" s="6"/>
    </row>
    <row r="745" spans="5:13" x14ac:dyDescent="0.25">
      <c r="E745" s="6"/>
      <c r="F745" s="6"/>
      <c r="G745" s="6"/>
      <c r="H745" s="6"/>
      <c r="I745" s="6"/>
      <c r="J745" s="6"/>
      <c r="K745" s="6"/>
      <c r="L745" s="6"/>
      <c r="M745" s="6"/>
    </row>
    <row r="746" spans="5:13" x14ac:dyDescent="0.25">
      <c r="E746" s="6"/>
      <c r="F746" s="6"/>
      <c r="G746" s="6"/>
      <c r="H746" s="6"/>
      <c r="I746" s="6"/>
      <c r="J746" s="6"/>
      <c r="K746" s="6"/>
      <c r="L746" s="6"/>
      <c r="M746" s="6"/>
    </row>
    <row r="747" spans="5:13" x14ac:dyDescent="0.25">
      <c r="E747" s="6"/>
      <c r="F747" s="6"/>
      <c r="G747" s="6"/>
      <c r="H747" s="6"/>
      <c r="I747" s="6"/>
      <c r="J747" s="6"/>
      <c r="K747" s="6"/>
      <c r="L747" s="6"/>
      <c r="M747" s="6"/>
    </row>
    <row r="748" spans="5:13" x14ac:dyDescent="0.25">
      <c r="E748" s="6"/>
      <c r="F748" s="6"/>
      <c r="G748" s="6"/>
      <c r="H748" s="6"/>
      <c r="I748" s="6"/>
      <c r="J748" s="6"/>
      <c r="K748" s="6"/>
      <c r="L748" s="6"/>
      <c r="M748" s="6"/>
    </row>
    <row r="749" spans="5:13" x14ac:dyDescent="0.25">
      <c r="E749" s="6"/>
      <c r="F749" s="6"/>
      <c r="G749" s="6"/>
      <c r="H749" s="6"/>
      <c r="I749" s="6"/>
      <c r="J749" s="6"/>
      <c r="K749" s="6"/>
      <c r="L749" s="6"/>
      <c r="M749" s="6"/>
    </row>
    <row r="750" spans="5:13" x14ac:dyDescent="0.25">
      <c r="E750" s="6"/>
      <c r="F750" s="6"/>
      <c r="G750" s="6"/>
      <c r="H750" s="6"/>
      <c r="I750" s="6"/>
      <c r="J750" s="6"/>
      <c r="K750" s="6"/>
      <c r="L750" s="6"/>
      <c r="M750" s="6"/>
    </row>
    <row r="751" spans="5:13" x14ac:dyDescent="0.25">
      <c r="E751" s="6"/>
      <c r="F751" s="6"/>
      <c r="G751" s="6"/>
      <c r="H751" s="6"/>
      <c r="I751" s="6"/>
      <c r="J751" s="6"/>
      <c r="K751" s="6"/>
      <c r="L751" s="6"/>
      <c r="M751" s="6"/>
    </row>
    <row r="752" spans="5:13" x14ac:dyDescent="0.25">
      <c r="E752" s="6"/>
      <c r="F752" s="6"/>
      <c r="G752" s="6"/>
      <c r="H752" s="6"/>
      <c r="I752" s="6"/>
      <c r="J752" s="6"/>
      <c r="K752" s="6"/>
      <c r="L752" s="6"/>
      <c r="M752" s="6"/>
    </row>
    <row r="753" spans="5:13" x14ac:dyDescent="0.25">
      <c r="E753" s="6"/>
      <c r="F753" s="6"/>
      <c r="G753" s="6"/>
      <c r="H753" s="6"/>
      <c r="I753" s="6"/>
      <c r="J753" s="6"/>
      <c r="K753" s="6"/>
      <c r="L753" s="6"/>
      <c r="M753" s="6"/>
    </row>
    <row r="754" spans="5:13" x14ac:dyDescent="0.25">
      <c r="E754" s="6"/>
      <c r="F754" s="6"/>
      <c r="G754" s="6"/>
      <c r="H754" s="6"/>
      <c r="I754" s="6"/>
      <c r="J754" s="6"/>
      <c r="K754" s="6"/>
      <c r="L754" s="6"/>
      <c r="M754" s="6"/>
    </row>
    <row r="755" spans="5:13" x14ac:dyDescent="0.25">
      <c r="E755" s="6"/>
      <c r="F755" s="6"/>
      <c r="G755" s="6"/>
      <c r="H755" s="6"/>
      <c r="I755" s="6"/>
      <c r="J755" s="6"/>
      <c r="K755" s="6"/>
      <c r="L755" s="6"/>
      <c r="M755" s="6"/>
    </row>
    <row r="756" spans="5:13" x14ac:dyDescent="0.25">
      <c r="E756" s="6"/>
      <c r="F756" s="6"/>
      <c r="G756" s="6"/>
      <c r="H756" s="6"/>
      <c r="I756" s="6"/>
      <c r="J756" s="6"/>
      <c r="K756" s="6"/>
      <c r="L756" s="6"/>
      <c r="M756" s="6"/>
    </row>
    <row r="757" spans="5:13" x14ac:dyDescent="0.25">
      <c r="E757" s="6"/>
      <c r="F757" s="6"/>
      <c r="G757" s="6"/>
      <c r="H757" s="6"/>
      <c r="I757" s="6"/>
      <c r="J757" s="6"/>
      <c r="K757" s="6"/>
      <c r="L757" s="6"/>
      <c r="M757" s="6"/>
    </row>
    <row r="758" spans="5:13" x14ac:dyDescent="0.25">
      <c r="E758" s="6"/>
      <c r="F758" s="6"/>
      <c r="G758" s="6"/>
      <c r="H758" s="6"/>
      <c r="I758" s="6"/>
      <c r="J758" s="6"/>
      <c r="K758" s="6"/>
      <c r="L758" s="6"/>
      <c r="M758" s="6"/>
    </row>
    <row r="759" spans="5:13" x14ac:dyDescent="0.25">
      <c r="E759" s="6"/>
      <c r="F759" s="6"/>
      <c r="G759" s="6"/>
      <c r="H759" s="6"/>
      <c r="I759" s="6"/>
      <c r="J759" s="6"/>
      <c r="K759" s="6"/>
      <c r="L759" s="6"/>
      <c r="M759" s="6"/>
    </row>
    <row r="760" spans="5:13" x14ac:dyDescent="0.25">
      <c r="E760" s="6"/>
      <c r="F760" s="6"/>
      <c r="G760" s="6"/>
      <c r="H760" s="6"/>
      <c r="I760" s="6"/>
      <c r="J760" s="6"/>
      <c r="K760" s="6"/>
      <c r="L760" s="6"/>
      <c r="M760" s="6"/>
    </row>
    <row r="761" spans="5:13" x14ac:dyDescent="0.25">
      <c r="E761" s="6"/>
      <c r="F761" s="6"/>
      <c r="G761" s="6"/>
      <c r="H761" s="6"/>
      <c r="I761" s="6"/>
      <c r="J761" s="6"/>
      <c r="K761" s="6"/>
      <c r="L761" s="6"/>
      <c r="M761" s="6"/>
    </row>
    <row r="762" spans="5:13" x14ac:dyDescent="0.25">
      <c r="E762" s="6"/>
      <c r="F762" s="6"/>
      <c r="G762" s="6"/>
      <c r="H762" s="6"/>
      <c r="I762" s="6"/>
      <c r="J762" s="6"/>
      <c r="K762" s="6"/>
      <c r="L762" s="6"/>
      <c r="M762" s="6"/>
    </row>
    <row r="763" spans="5:13" x14ac:dyDescent="0.25">
      <c r="E763" s="6"/>
      <c r="F763" s="6"/>
      <c r="G763" s="6"/>
      <c r="H763" s="6"/>
      <c r="I763" s="6"/>
      <c r="J763" s="6"/>
      <c r="K763" s="6"/>
      <c r="L763" s="6"/>
      <c r="M763" s="6"/>
    </row>
    <row r="764" spans="5:13" x14ac:dyDescent="0.25">
      <c r="E764" s="6"/>
      <c r="F764" s="6"/>
      <c r="G764" s="6"/>
      <c r="H764" s="6"/>
      <c r="I764" s="6"/>
      <c r="J764" s="6"/>
      <c r="K764" s="6"/>
      <c r="L764" s="6"/>
      <c r="M764" s="6"/>
    </row>
    <row r="765" spans="5:13" x14ac:dyDescent="0.25">
      <c r="E765" s="6"/>
      <c r="F765" s="6"/>
      <c r="G765" s="6"/>
      <c r="H765" s="6"/>
      <c r="I765" s="6"/>
      <c r="J765" s="6"/>
      <c r="K765" s="6"/>
      <c r="L765" s="6"/>
      <c r="M765" s="6"/>
    </row>
    <row r="766" spans="5:13" x14ac:dyDescent="0.25">
      <c r="E766" s="6"/>
      <c r="F766" s="6"/>
      <c r="G766" s="6"/>
      <c r="H766" s="6"/>
      <c r="I766" s="6"/>
      <c r="J766" s="6"/>
      <c r="K766" s="6"/>
      <c r="L766" s="6"/>
      <c r="M766" s="6"/>
    </row>
    <row r="767" spans="5:13" x14ac:dyDescent="0.25">
      <c r="E767" s="6"/>
      <c r="F767" s="6"/>
      <c r="G767" s="6"/>
      <c r="H767" s="6"/>
      <c r="I767" s="6"/>
      <c r="J767" s="6"/>
      <c r="K767" s="6"/>
      <c r="L767" s="6"/>
      <c r="M767" s="6"/>
    </row>
    <row r="768" spans="5:13" x14ac:dyDescent="0.25">
      <c r="E768" s="6"/>
      <c r="F768" s="6"/>
      <c r="G768" s="6"/>
      <c r="H768" s="6"/>
      <c r="I768" s="6"/>
      <c r="J768" s="6"/>
      <c r="K768" s="6"/>
      <c r="L768" s="6"/>
      <c r="M768" s="6"/>
    </row>
    <row r="769" spans="5:13" x14ac:dyDescent="0.25">
      <c r="E769" s="6"/>
      <c r="F769" s="6"/>
      <c r="G769" s="6"/>
      <c r="H769" s="6"/>
      <c r="I769" s="6"/>
      <c r="J769" s="6"/>
      <c r="K769" s="6"/>
      <c r="L769" s="6"/>
      <c r="M769" s="6"/>
    </row>
    <row r="770" spans="5:13" x14ac:dyDescent="0.25">
      <c r="E770" s="6"/>
      <c r="F770" s="6"/>
      <c r="G770" s="6"/>
      <c r="H770" s="6"/>
      <c r="I770" s="6"/>
      <c r="J770" s="6"/>
      <c r="K770" s="6"/>
      <c r="L770" s="6"/>
      <c r="M770" s="6"/>
    </row>
    <row r="771" spans="5:13" x14ac:dyDescent="0.25">
      <c r="E771" s="6"/>
      <c r="F771" s="6"/>
      <c r="G771" s="6"/>
      <c r="H771" s="6"/>
      <c r="I771" s="6"/>
      <c r="J771" s="6"/>
      <c r="K771" s="6"/>
      <c r="L771" s="6"/>
      <c r="M771" s="6"/>
    </row>
    <row r="772" spans="5:13" x14ac:dyDescent="0.25">
      <c r="E772" s="6"/>
      <c r="F772" s="6"/>
      <c r="G772" s="6"/>
      <c r="H772" s="6"/>
      <c r="I772" s="6"/>
      <c r="J772" s="6"/>
      <c r="K772" s="6"/>
      <c r="L772" s="6"/>
      <c r="M772" s="6"/>
    </row>
    <row r="773" spans="5:13" x14ac:dyDescent="0.25">
      <c r="E773" s="6"/>
      <c r="F773" s="6"/>
      <c r="G773" s="6"/>
      <c r="H773" s="6"/>
      <c r="I773" s="6"/>
      <c r="J773" s="6"/>
      <c r="K773" s="6"/>
      <c r="L773" s="6"/>
      <c r="M773" s="6"/>
    </row>
    <row r="774" spans="5:13" x14ac:dyDescent="0.25">
      <c r="E774" s="6"/>
      <c r="F774" s="6"/>
      <c r="G774" s="6"/>
      <c r="H774" s="6"/>
      <c r="I774" s="6"/>
      <c r="J774" s="6"/>
      <c r="K774" s="6"/>
      <c r="L774" s="6"/>
      <c r="M774" s="6"/>
    </row>
    <row r="775" spans="5:13" x14ac:dyDescent="0.25">
      <c r="E775" s="6"/>
      <c r="F775" s="6"/>
      <c r="G775" s="6"/>
      <c r="H775" s="6"/>
      <c r="I775" s="6"/>
      <c r="J775" s="6"/>
      <c r="K775" s="6"/>
      <c r="L775" s="6"/>
      <c r="M775" s="6"/>
    </row>
    <row r="776" spans="5:13" x14ac:dyDescent="0.25">
      <c r="E776" s="6"/>
      <c r="F776" s="6"/>
      <c r="G776" s="6"/>
      <c r="H776" s="6"/>
      <c r="I776" s="6"/>
      <c r="J776" s="6"/>
      <c r="K776" s="6"/>
      <c r="L776" s="6"/>
      <c r="M776" s="6"/>
    </row>
    <row r="777" spans="5:13" x14ac:dyDescent="0.25">
      <c r="E777" s="6"/>
      <c r="F777" s="6"/>
      <c r="G777" s="6"/>
      <c r="H777" s="6"/>
      <c r="I777" s="6"/>
      <c r="J777" s="6"/>
      <c r="K777" s="6"/>
      <c r="L777" s="6"/>
      <c r="M777" s="6"/>
    </row>
    <row r="778" spans="5:13" x14ac:dyDescent="0.25">
      <c r="E778" s="6"/>
      <c r="F778" s="6"/>
      <c r="G778" s="6"/>
      <c r="H778" s="6"/>
      <c r="I778" s="6"/>
      <c r="J778" s="6"/>
      <c r="K778" s="6"/>
      <c r="L778" s="6"/>
      <c r="M778" s="6"/>
    </row>
    <row r="779" spans="5:13" x14ac:dyDescent="0.25">
      <c r="E779" s="6"/>
      <c r="F779" s="6"/>
      <c r="G779" s="6"/>
      <c r="H779" s="6"/>
      <c r="I779" s="6"/>
      <c r="J779" s="6"/>
      <c r="K779" s="6"/>
      <c r="L779" s="6"/>
      <c r="M779" s="6"/>
    </row>
    <row r="780" spans="5:13" x14ac:dyDescent="0.25">
      <c r="E780" s="6"/>
      <c r="F780" s="6"/>
      <c r="G780" s="6"/>
      <c r="H780" s="6"/>
      <c r="I780" s="6"/>
      <c r="J780" s="6"/>
      <c r="K780" s="6"/>
      <c r="L780" s="6"/>
      <c r="M780" s="6"/>
    </row>
    <row r="781" spans="5:13" x14ac:dyDescent="0.25">
      <c r="E781" s="6"/>
      <c r="F781" s="6"/>
      <c r="G781" s="6"/>
      <c r="H781" s="6"/>
      <c r="I781" s="6"/>
      <c r="J781" s="6"/>
      <c r="K781" s="6"/>
      <c r="L781" s="6"/>
      <c r="M781" s="6"/>
    </row>
    <row r="782" spans="5:13" x14ac:dyDescent="0.25">
      <c r="E782" s="6"/>
      <c r="F782" s="6"/>
      <c r="G782" s="6"/>
      <c r="H782" s="6"/>
      <c r="I782" s="6"/>
      <c r="J782" s="6"/>
      <c r="K782" s="6"/>
      <c r="L782" s="6"/>
      <c r="M782" s="6"/>
    </row>
    <row r="783" spans="5:13" x14ac:dyDescent="0.25">
      <c r="E783" s="6"/>
      <c r="F783" s="6"/>
      <c r="G783" s="6"/>
      <c r="H783" s="6"/>
      <c r="I783" s="6"/>
      <c r="J783" s="6"/>
      <c r="K783" s="6"/>
      <c r="L783" s="6"/>
      <c r="M783" s="6"/>
    </row>
    <row r="784" spans="5:13" x14ac:dyDescent="0.25">
      <c r="E784" s="6"/>
      <c r="F784" s="6"/>
      <c r="G784" s="6"/>
      <c r="H784" s="6"/>
      <c r="I784" s="6"/>
      <c r="J784" s="6"/>
      <c r="K784" s="6"/>
      <c r="L784" s="6"/>
      <c r="M784" s="6"/>
    </row>
    <row r="785" spans="5:13" x14ac:dyDescent="0.25">
      <c r="E785" s="6"/>
      <c r="F785" s="6"/>
      <c r="G785" s="6"/>
      <c r="H785" s="6"/>
      <c r="I785" s="6"/>
      <c r="J785" s="6"/>
      <c r="K785" s="6"/>
      <c r="L785" s="6"/>
      <c r="M785" s="6"/>
    </row>
    <row r="786" spans="5:13" x14ac:dyDescent="0.25">
      <c r="E786" s="6"/>
      <c r="F786" s="6"/>
      <c r="G786" s="6"/>
      <c r="H786" s="6"/>
      <c r="I786" s="6"/>
      <c r="J786" s="6"/>
      <c r="K786" s="6"/>
      <c r="L786" s="6"/>
      <c r="M786" s="6"/>
    </row>
    <row r="787" spans="5:13" x14ac:dyDescent="0.25">
      <c r="E787" s="6"/>
      <c r="F787" s="6"/>
      <c r="G787" s="6"/>
      <c r="H787" s="6"/>
      <c r="I787" s="6"/>
      <c r="J787" s="6"/>
      <c r="K787" s="6"/>
      <c r="L787" s="6"/>
      <c r="M787" s="6"/>
    </row>
    <row r="788" spans="5:13" x14ac:dyDescent="0.25">
      <c r="E788" s="6"/>
      <c r="F788" s="6"/>
      <c r="G788" s="6"/>
      <c r="H788" s="6"/>
      <c r="I788" s="6"/>
      <c r="J788" s="6"/>
      <c r="K788" s="6"/>
      <c r="L788" s="6"/>
      <c r="M788" s="6"/>
    </row>
    <row r="789" spans="5:13" x14ac:dyDescent="0.25">
      <c r="E789" s="6"/>
      <c r="F789" s="6"/>
      <c r="G789" s="6"/>
      <c r="H789" s="6"/>
      <c r="I789" s="6"/>
      <c r="J789" s="6"/>
      <c r="K789" s="6"/>
      <c r="L789" s="6"/>
      <c r="M789" s="6"/>
    </row>
    <row r="790" spans="5:13" x14ac:dyDescent="0.25">
      <c r="E790" s="6"/>
      <c r="F790" s="6"/>
      <c r="G790" s="6"/>
      <c r="H790" s="6"/>
      <c r="I790" s="6"/>
      <c r="J790" s="6"/>
      <c r="K790" s="6"/>
      <c r="L790" s="6"/>
      <c r="M790" s="6"/>
    </row>
    <row r="791" spans="5:13" x14ac:dyDescent="0.25">
      <c r="E791" s="6"/>
      <c r="F791" s="6"/>
      <c r="G791" s="6"/>
      <c r="H791" s="6"/>
      <c r="I791" s="6"/>
      <c r="J791" s="6"/>
      <c r="K791" s="6"/>
      <c r="L791" s="6"/>
      <c r="M791" s="6"/>
    </row>
    <row r="792" spans="5:13" x14ac:dyDescent="0.25">
      <c r="E792" s="6"/>
      <c r="F792" s="6"/>
      <c r="G792" s="6"/>
      <c r="H792" s="6"/>
      <c r="I792" s="6"/>
      <c r="J792" s="6"/>
      <c r="K792" s="6"/>
      <c r="L792" s="6"/>
      <c r="M792" s="6"/>
    </row>
    <row r="793" spans="5:13" x14ac:dyDescent="0.25">
      <c r="E793" s="6"/>
      <c r="F793" s="6"/>
      <c r="G793" s="6"/>
      <c r="H793" s="6"/>
      <c r="I793" s="6"/>
      <c r="J793" s="6"/>
      <c r="K793" s="6"/>
      <c r="L793" s="6"/>
      <c r="M793" s="6"/>
    </row>
    <row r="794" spans="5:13" x14ac:dyDescent="0.25">
      <c r="E794" s="6"/>
      <c r="F794" s="6"/>
      <c r="G794" s="6"/>
      <c r="H794" s="6"/>
      <c r="I794" s="6"/>
      <c r="J794" s="6"/>
      <c r="K794" s="6"/>
      <c r="L794" s="6"/>
      <c r="M794" s="6"/>
    </row>
    <row r="795" spans="5:13" x14ac:dyDescent="0.25">
      <c r="E795" s="6"/>
      <c r="F795" s="6"/>
      <c r="G795" s="6"/>
      <c r="H795" s="6"/>
      <c r="I795" s="6"/>
      <c r="J795" s="6"/>
      <c r="K795" s="6"/>
      <c r="L795" s="6"/>
      <c r="M795" s="6"/>
    </row>
    <row r="796" spans="5:13" x14ac:dyDescent="0.25">
      <c r="E796" s="6"/>
      <c r="F796" s="6"/>
      <c r="G796" s="6"/>
      <c r="H796" s="6"/>
      <c r="I796" s="6"/>
      <c r="J796" s="6"/>
      <c r="K796" s="6"/>
      <c r="L796" s="6"/>
      <c r="M796" s="6"/>
    </row>
    <row r="797" spans="5:13" x14ac:dyDescent="0.25">
      <c r="E797" s="6"/>
      <c r="F797" s="6"/>
      <c r="G797" s="6"/>
      <c r="H797" s="6"/>
      <c r="I797" s="6"/>
      <c r="J797" s="6"/>
      <c r="K797" s="6"/>
      <c r="L797" s="6"/>
      <c r="M797" s="6"/>
    </row>
    <row r="798" spans="5:13" x14ac:dyDescent="0.25">
      <c r="E798" s="6"/>
      <c r="F798" s="6"/>
      <c r="G798" s="6"/>
      <c r="H798" s="6"/>
      <c r="I798" s="6"/>
      <c r="J798" s="6"/>
      <c r="K798" s="6"/>
      <c r="L798" s="6"/>
      <c r="M798" s="6"/>
    </row>
    <row r="799" spans="5:13" x14ac:dyDescent="0.25">
      <c r="E799" s="6"/>
      <c r="F799" s="6"/>
      <c r="G799" s="6"/>
      <c r="H799" s="6"/>
      <c r="I799" s="6"/>
      <c r="J799" s="6"/>
      <c r="K799" s="6"/>
      <c r="L799" s="6"/>
      <c r="M799" s="6"/>
    </row>
    <row r="800" spans="5:13" x14ac:dyDescent="0.25">
      <c r="E800" s="6"/>
      <c r="F800" s="6"/>
      <c r="G800" s="6"/>
      <c r="H800" s="6"/>
      <c r="I800" s="6"/>
      <c r="J800" s="6"/>
      <c r="K800" s="6"/>
      <c r="L800" s="6"/>
      <c r="M800" s="6"/>
    </row>
    <row r="801" spans="5:13" x14ac:dyDescent="0.25">
      <c r="E801" s="6"/>
      <c r="F801" s="6"/>
      <c r="G801" s="6"/>
      <c r="H801" s="6"/>
      <c r="I801" s="6"/>
      <c r="J801" s="6"/>
      <c r="K801" s="6"/>
      <c r="L801" s="6"/>
      <c r="M801" s="6"/>
    </row>
    <row r="802" spans="5:13" x14ac:dyDescent="0.25">
      <c r="E802" s="6"/>
      <c r="F802" s="6"/>
      <c r="G802" s="6"/>
      <c r="H802" s="6"/>
      <c r="I802" s="6"/>
      <c r="J802" s="6"/>
      <c r="K802" s="6"/>
      <c r="L802" s="6"/>
      <c r="M802" s="6"/>
    </row>
    <row r="803" spans="5:13" x14ac:dyDescent="0.25">
      <c r="E803" s="6"/>
      <c r="F803" s="6"/>
      <c r="G803" s="6"/>
      <c r="H803" s="6"/>
      <c r="I803" s="6"/>
      <c r="J803" s="6"/>
      <c r="K803" s="6"/>
      <c r="L803" s="6"/>
      <c r="M803" s="6"/>
    </row>
    <row r="804" spans="5:13" x14ac:dyDescent="0.25">
      <c r="E804" s="6"/>
      <c r="F804" s="6"/>
      <c r="G804" s="6"/>
      <c r="H804" s="6"/>
      <c r="I804" s="6"/>
      <c r="J804" s="6"/>
      <c r="K804" s="6"/>
      <c r="L804" s="6"/>
      <c r="M804" s="6"/>
    </row>
    <row r="805" spans="5:13" x14ac:dyDescent="0.25">
      <c r="E805" s="6"/>
      <c r="F805" s="6"/>
      <c r="G805" s="6"/>
      <c r="H805" s="6"/>
      <c r="I805" s="6"/>
      <c r="J805" s="6"/>
      <c r="K805" s="6"/>
      <c r="L805" s="6"/>
      <c r="M805" s="6"/>
    </row>
    <row r="806" spans="5:13" x14ac:dyDescent="0.25">
      <c r="E806" s="6"/>
      <c r="F806" s="6"/>
      <c r="G806" s="6"/>
      <c r="H806" s="6"/>
      <c r="I806" s="6"/>
      <c r="J806" s="6"/>
      <c r="K806" s="6"/>
      <c r="L806" s="6"/>
      <c r="M806" s="6"/>
    </row>
    <row r="807" spans="5:13" x14ac:dyDescent="0.25">
      <c r="E807" s="6"/>
      <c r="F807" s="6"/>
      <c r="G807" s="6"/>
      <c r="H807" s="6"/>
      <c r="I807" s="6"/>
      <c r="J807" s="6"/>
      <c r="K807" s="6"/>
      <c r="L807" s="6"/>
      <c r="M807" s="6"/>
    </row>
    <row r="808" spans="5:13" x14ac:dyDescent="0.25">
      <c r="E808" s="6"/>
      <c r="F808" s="6"/>
      <c r="G808" s="6"/>
      <c r="H808" s="6"/>
      <c r="I808" s="6"/>
      <c r="J808" s="6"/>
      <c r="K808" s="6"/>
      <c r="L808" s="6"/>
      <c r="M808" s="6"/>
    </row>
    <row r="809" spans="5:13" x14ac:dyDescent="0.25">
      <c r="E809" s="6"/>
      <c r="F809" s="6"/>
      <c r="G809" s="6"/>
      <c r="H809" s="6"/>
      <c r="I809" s="6"/>
      <c r="J809" s="6"/>
      <c r="K809" s="6"/>
      <c r="L809" s="6"/>
      <c r="M809" s="6"/>
    </row>
    <row r="810" spans="5:13" x14ac:dyDescent="0.25">
      <c r="E810" s="6"/>
      <c r="F810" s="6"/>
      <c r="G810" s="6"/>
      <c r="H810" s="6"/>
      <c r="I810" s="6"/>
      <c r="J810" s="6"/>
      <c r="K810" s="6"/>
      <c r="L810" s="6"/>
      <c r="M810" s="6"/>
    </row>
    <row r="811" spans="5:13" x14ac:dyDescent="0.25">
      <c r="E811" s="6"/>
      <c r="F811" s="6"/>
      <c r="G811" s="6"/>
      <c r="H811" s="6"/>
      <c r="I811" s="6"/>
      <c r="J811" s="6"/>
      <c r="K811" s="6"/>
      <c r="L811" s="6"/>
      <c r="M811" s="6"/>
    </row>
    <row r="812" spans="5:13" x14ac:dyDescent="0.25">
      <c r="E812" s="6"/>
      <c r="F812" s="6"/>
      <c r="G812" s="6"/>
      <c r="H812" s="6"/>
      <c r="I812" s="6"/>
      <c r="J812" s="6"/>
      <c r="K812" s="6"/>
      <c r="L812" s="6"/>
      <c r="M812" s="6"/>
    </row>
    <row r="813" spans="5:13" x14ac:dyDescent="0.25">
      <c r="E813" s="6"/>
      <c r="F813" s="6"/>
      <c r="G813" s="6"/>
      <c r="H813" s="6"/>
      <c r="I813" s="6"/>
      <c r="J813" s="6"/>
      <c r="K813" s="6"/>
      <c r="L813" s="6"/>
      <c r="M813" s="6"/>
    </row>
    <row r="814" spans="5:13" x14ac:dyDescent="0.25">
      <c r="E814" s="6"/>
      <c r="F814" s="6"/>
      <c r="G814" s="6"/>
      <c r="H814" s="6"/>
      <c r="I814" s="6"/>
      <c r="J814" s="6"/>
      <c r="K814" s="6"/>
      <c r="L814" s="6"/>
      <c r="M814" s="6"/>
    </row>
    <row r="815" spans="5:13" x14ac:dyDescent="0.25">
      <c r="E815" s="6"/>
      <c r="F815" s="6"/>
      <c r="G815" s="6"/>
      <c r="H815" s="6"/>
      <c r="I815" s="6"/>
      <c r="J815" s="6"/>
      <c r="K815" s="6"/>
      <c r="L815" s="6"/>
      <c r="M815" s="6"/>
    </row>
    <row r="816" spans="5:13" x14ac:dyDescent="0.25">
      <c r="E816" s="6"/>
      <c r="F816" s="6"/>
      <c r="G816" s="6"/>
      <c r="H816" s="6"/>
      <c r="I816" s="6"/>
      <c r="J816" s="6"/>
      <c r="K816" s="6"/>
      <c r="L816" s="6"/>
      <c r="M816" s="6"/>
    </row>
    <row r="817" spans="5:13" x14ac:dyDescent="0.25">
      <c r="E817" s="6"/>
      <c r="F817" s="6"/>
      <c r="G817" s="6"/>
      <c r="H817" s="6"/>
      <c r="I817" s="6"/>
      <c r="J817" s="6"/>
      <c r="K817" s="6"/>
      <c r="L817" s="6"/>
      <c r="M817" s="6"/>
    </row>
    <row r="818" spans="5:13" x14ac:dyDescent="0.25">
      <c r="E818" s="6"/>
      <c r="F818" s="6"/>
      <c r="G818" s="6"/>
      <c r="H818" s="6"/>
      <c r="I818" s="6"/>
      <c r="J818" s="6"/>
      <c r="K818" s="6"/>
      <c r="L818" s="6"/>
      <c r="M818" s="6"/>
    </row>
    <row r="819" spans="5:13" x14ac:dyDescent="0.25">
      <c r="E819" s="6"/>
      <c r="F819" s="6"/>
      <c r="G819" s="6"/>
      <c r="H819" s="6"/>
      <c r="I819" s="6"/>
      <c r="J819" s="6"/>
      <c r="K819" s="6"/>
      <c r="L819" s="6"/>
      <c r="M819" s="6"/>
    </row>
    <row r="820" spans="5:13" x14ac:dyDescent="0.25">
      <c r="E820" s="6"/>
      <c r="F820" s="6"/>
      <c r="G820" s="6"/>
      <c r="H820" s="6"/>
      <c r="I820" s="6"/>
      <c r="J820" s="6"/>
      <c r="K820" s="6"/>
      <c r="L820" s="6"/>
      <c r="M820" s="6"/>
    </row>
    <row r="821" spans="5:13" x14ac:dyDescent="0.25">
      <c r="E821" s="6"/>
      <c r="F821" s="6"/>
      <c r="G821" s="6"/>
      <c r="H821" s="6"/>
      <c r="I821" s="6"/>
      <c r="J821" s="6"/>
      <c r="K821" s="6"/>
      <c r="L821" s="6"/>
      <c r="M821" s="6"/>
    </row>
    <row r="822" spans="5:13" x14ac:dyDescent="0.25">
      <c r="E822" s="6"/>
      <c r="F822" s="6"/>
      <c r="G822" s="6"/>
      <c r="H822" s="6"/>
      <c r="I822" s="6"/>
      <c r="J822" s="6"/>
      <c r="K822" s="6"/>
      <c r="L822" s="6"/>
      <c r="M822" s="6"/>
    </row>
    <row r="823" spans="5:13" x14ac:dyDescent="0.25">
      <c r="E823" s="6"/>
      <c r="F823" s="6"/>
      <c r="G823" s="6"/>
      <c r="H823" s="6"/>
      <c r="I823" s="6"/>
      <c r="J823" s="6"/>
      <c r="K823" s="6"/>
      <c r="L823" s="6"/>
      <c r="M823" s="6"/>
    </row>
    <row r="824" spans="5:13" x14ac:dyDescent="0.25">
      <c r="E824" s="6"/>
      <c r="F824" s="6"/>
      <c r="G824" s="6"/>
      <c r="H824" s="6"/>
      <c r="I824" s="6"/>
      <c r="J824" s="6"/>
      <c r="K824" s="6"/>
      <c r="L824" s="6"/>
      <c r="M824" s="6"/>
    </row>
    <row r="825" spans="5:13" x14ac:dyDescent="0.25">
      <c r="E825" s="6"/>
      <c r="F825" s="6"/>
      <c r="G825" s="6"/>
      <c r="H825" s="6"/>
      <c r="I825" s="6"/>
      <c r="J825" s="6"/>
      <c r="K825" s="6"/>
      <c r="L825" s="6"/>
      <c r="M825" s="6"/>
    </row>
    <row r="826" spans="5:13" x14ac:dyDescent="0.25">
      <c r="E826" s="6"/>
      <c r="F826" s="6"/>
      <c r="G826" s="6"/>
      <c r="H826" s="6"/>
      <c r="I826" s="6"/>
      <c r="J826" s="6"/>
      <c r="K826" s="6"/>
      <c r="L826" s="6"/>
      <c r="M826" s="6"/>
    </row>
    <row r="827" spans="5:13" x14ac:dyDescent="0.25">
      <c r="E827" s="6"/>
      <c r="F827" s="6"/>
      <c r="G827" s="6"/>
      <c r="H827" s="6"/>
      <c r="I827" s="6"/>
      <c r="J827" s="6"/>
      <c r="K827" s="6"/>
      <c r="L827" s="6"/>
      <c r="M827" s="6"/>
    </row>
    <row r="828" spans="5:13" x14ac:dyDescent="0.25">
      <c r="E828" s="6"/>
      <c r="F828" s="6"/>
      <c r="G828" s="6"/>
      <c r="H828" s="6"/>
      <c r="I828" s="6"/>
      <c r="J828" s="6"/>
      <c r="K828" s="6"/>
      <c r="L828" s="6"/>
      <c r="M828" s="6"/>
    </row>
    <row r="829" spans="5:13" x14ac:dyDescent="0.25">
      <c r="E829" s="6"/>
      <c r="F829" s="6"/>
      <c r="G829" s="6"/>
      <c r="H829" s="6"/>
      <c r="I829" s="6"/>
      <c r="J829" s="6"/>
      <c r="K829" s="6"/>
      <c r="L829" s="6"/>
      <c r="M829" s="6"/>
    </row>
    <row r="830" spans="5:13" x14ac:dyDescent="0.25">
      <c r="E830" s="6"/>
      <c r="F830" s="6"/>
      <c r="G830" s="6"/>
      <c r="H830" s="6"/>
      <c r="I830" s="6"/>
      <c r="J830" s="6"/>
      <c r="K830" s="6"/>
      <c r="L830" s="6"/>
      <c r="M830" s="6"/>
    </row>
    <row r="831" spans="5:13" x14ac:dyDescent="0.25">
      <c r="E831" s="6"/>
      <c r="F831" s="6"/>
      <c r="G831" s="6"/>
      <c r="H831" s="6"/>
      <c r="I831" s="6"/>
      <c r="J831" s="6"/>
      <c r="K831" s="6"/>
      <c r="L831" s="6"/>
      <c r="M831" s="6"/>
    </row>
    <row r="832" spans="5:13" x14ac:dyDescent="0.25">
      <c r="E832" s="6"/>
      <c r="F832" s="6"/>
      <c r="G832" s="6"/>
      <c r="H832" s="6"/>
      <c r="I832" s="6"/>
      <c r="J832" s="6"/>
      <c r="K832" s="6"/>
      <c r="L832" s="6"/>
      <c r="M832" s="6"/>
    </row>
    <row r="833" spans="5:13" x14ac:dyDescent="0.25">
      <c r="E833" s="6"/>
      <c r="F833" s="6"/>
      <c r="G833" s="6"/>
      <c r="H833" s="6"/>
      <c r="I833" s="6"/>
      <c r="J833" s="6"/>
      <c r="K833" s="6"/>
      <c r="L833" s="6"/>
      <c r="M833" s="6"/>
    </row>
    <row r="834" spans="5:13" x14ac:dyDescent="0.25">
      <c r="E834" s="6"/>
      <c r="F834" s="6"/>
      <c r="G834" s="6"/>
      <c r="H834" s="6"/>
      <c r="I834" s="6"/>
      <c r="J834" s="6"/>
      <c r="K834" s="6"/>
      <c r="L834" s="6"/>
      <c r="M834" s="6"/>
    </row>
    <row r="835" spans="5:13" x14ac:dyDescent="0.25">
      <c r="E835" s="6"/>
      <c r="F835" s="6"/>
      <c r="G835" s="6"/>
      <c r="H835" s="6"/>
      <c r="I835" s="6"/>
      <c r="J835" s="6"/>
      <c r="K835" s="6"/>
      <c r="L835" s="6"/>
      <c r="M835" s="6"/>
    </row>
    <row r="836" spans="5:13" x14ac:dyDescent="0.25">
      <c r="E836" s="6"/>
      <c r="F836" s="6"/>
      <c r="G836" s="6"/>
      <c r="H836" s="6"/>
      <c r="I836" s="6"/>
      <c r="J836" s="6"/>
      <c r="K836" s="6"/>
      <c r="L836" s="6"/>
      <c r="M836" s="6"/>
    </row>
    <row r="837" spans="5:13" x14ac:dyDescent="0.25">
      <c r="E837" s="6"/>
      <c r="F837" s="6"/>
      <c r="G837" s="6"/>
      <c r="H837" s="6"/>
      <c r="I837" s="6"/>
      <c r="J837" s="6"/>
      <c r="K837" s="6"/>
      <c r="L837" s="6"/>
      <c r="M837" s="6"/>
    </row>
    <row r="838" spans="5:13" x14ac:dyDescent="0.25">
      <c r="E838" s="6"/>
      <c r="F838" s="6"/>
      <c r="G838" s="6"/>
      <c r="H838" s="6"/>
      <c r="I838" s="6"/>
      <c r="J838" s="6"/>
      <c r="K838" s="6"/>
      <c r="L838" s="6"/>
      <c r="M838" s="6"/>
    </row>
    <row r="839" spans="5:13" x14ac:dyDescent="0.25">
      <c r="E839" s="6"/>
      <c r="F839" s="6"/>
      <c r="G839" s="6"/>
      <c r="H839" s="6"/>
      <c r="I839" s="6"/>
      <c r="J839" s="6"/>
      <c r="K839" s="6"/>
      <c r="L839" s="6"/>
      <c r="M839" s="6"/>
    </row>
    <row r="840" spans="5:13" x14ac:dyDescent="0.25">
      <c r="E840" s="6"/>
      <c r="F840" s="6"/>
      <c r="G840" s="6"/>
      <c r="H840" s="6"/>
      <c r="I840" s="6"/>
      <c r="J840" s="6"/>
      <c r="K840" s="6"/>
      <c r="L840" s="6"/>
      <c r="M840" s="6"/>
    </row>
    <row r="841" spans="5:13" x14ac:dyDescent="0.25">
      <c r="E841" s="6"/>
      <c r="F841" s="6"/>
      <c r="G841" s="6"/>
      <c r="H841" s="6"/>
      <c r="I841" s="6"/>
      <c r="J841" s="6"/>
      <c r="K841" s="6"/>
      <c r="L841" s="6"/>
      <c r="M841" s="6"/>
    </row>
    <row r="842" spans="5:13" x14ac:dyDescent="0.25">
      <c r="E842" s="6"/>
      <c r="F842" s="6"/>
      <c r="G842" s="6"/>
      <c r="H842" s="6"/>
      <c r="I842" s="6"/>
      <c r="J842" s="6"/>
      <c r="K842" s="6"/>
      <c r="L842" s="6"/>
      <c r="M842" s="6"/>
    </row>
    <row r="843" spans="5:13" x14ac:dyDescent="0.25">
      <c r="E843" s="6"/>
      <c r="F843" s="6"/>
      <c r="G843" s="6"/>
      <c r="H843" s="6"/>
      <c r="I843" s="6"/>
      <c r="J843" s="6"/>
      <c r="K843" s="6"/>
      <c r="L843" s="6"/>
      <c r="M843" s="6"/>
    </row>
    <row r="844" spans="5:13" x14ac:dyDescent="0.25">
      <c r="E844" s="6"/>
      <c r="F844" s="6"/>
      <c r="G844" s="6"/>
      <c r="H844" s="6"/>
      <c r="I844" s="6"/>
      <c r="J844" s="6"/>
      <c r="K844" s="6"/>
      <c r="L844" s="6"/>
      <c r="M844" s="6"/>
    </row>
    <row r="845" spans="5:13" x14ac:dyDescent="0.25">
      <c r="E845" s="6"/>
      <c r="F845" s="6"/>
      <c r="G845" s="6"/>
      <c r="H845" s="6"/>
      <c r="I845" s="6"/>
      <c r="J845" s="6"/>
      <c r="K845" s="6"/>
      <c r="L845" s="6"/>
      <c r="M845" s="6"/>
    </row>
    <row r="846" spans="5:13" x14ac:dyDescent="0.25">
      <c r="E846" s="6"/>
      <c r="F846" s="6"/>
      <c r="G846" s="6"/>
      <c r="H846" s="6"/>
      <c r="I846" s="6"/>
      <c r="J846" s="6"/>
      <c r="K846" s="6"/>
      <c r="L846" s="6"/>
      <c r="M846" s="6"/>
    </row>
    <row r="847" spans="5:13" x14ac:dyDescent="0.25">
      <c r="E847" s="6"/>
      <c r="F847" s="6"/>
      <c r="G847" s="6"/>
      <c r="H847" s="6"/>
      <c r="I847" s="6"/>
      <c r="J847" s="6"/>
      <c r="K847" s="6"/>
      <c r="L847" s="6"/>
      <c r="M847" s="6"/>
    </row>
    <row r="848" spans="5:13" x14ac:dyDescent="0.25">
      <c r="E848" s="6"/>
      <c r="F848" s="6"/>
      <c r="G848" s="6"/>
      <c r="H848" s="6"/>
      <c r="I848" s="6"/>
      <c r="J848" s="6"/>
      <c r="K848" s="6"/>
      <c r="L848" s="6"/>
      <c r="M848" s="6"/>
    </row>
    <row r="849" spans="5:13" x14ac:dyDescent="0.25">
      <c r="E849" s="6"/>
      <c r="F849" s="6"/>
      <c r="G849" s="6"/>
      <c r="H849" s="6"/>
      <c r="I849" s="6"/>
      <c r="J849" s="6"/>
      <c r="K849" s="6"/>
      <c r="L849" s="6"/>
      <c r="M849" s="6"/>
    </row>
    <row r="850" spans="5:13" x14ac:dyDescent="0.25">
      <c r="E850" s="6"/>
      <c r="F850" s="6"/>
      <c r="G850" s="6"/>
      <c r="H850" s="6"/>
      <c r="I850" s="6"/>
      <c r="J850" s="6"/>
      <c r="K850" s="6"/>
      <c r="L850" s="6"/>
      <c r="M850" s="6"/>
    </row>
    <row r="851" spans="5:13" x14ac:dyDescent="0.25">
      <c r="E851" s="6"/>
      <c r="F851" s="6"/>
      <c r="G851" s="6"/>
      <c r="H851" s="6"/>
      <c r="I851" s="6"/>
      <c r="J851" s="6"/>
      <c r="K851" s="6"/>
      <c r="L851" s="6"/>
      <c r="M851" s="6"/>
    </row>
    <row r="852" spans="5:13" x14ac:dyDescent="0.25">
      <c r="E852" s="6"/>
      <c r="F852" s="6"/>
      <c r="G852" s="6"/>
      <c r="H852" s="6"/>
      <c r="I852" s="6"/>
      <c r="J852" s="6"/>
      <c r="K852" s="6"/>
      <c r="L852" s="6"/>
      <c r="M852" s="6"/>
    </row>
    <row r="853" spans="5:13" x14ac:dyDescent="0.25">
      <c r="E853" s="6"/>
      <c r="F853" s="6"/>
      <c r="G853" s="6"/>
      <c r="H853" s="6"/>
      <c r="I853" s="6"/>
      <c r="J853" s="6"/>
      <c r="K853" s="6"/>
      <c r="L853" s="6"/>
      <c r="M853" s="6"/>
    </row>
    <row r="854" spans="5:13" x14ac:dyDescent="0.25">
      <c r="E854" s="6"/>
      <c r="F854" s="6"/>
      <c r="G854" s="6"/>
      <c r="H854" s="6"/>
      <c r="I854" s="6"/>
      <c r="J854" s="6"/>
      <c r="K854" s="6"/>
      <c r="L854" s="6"/>
      <c r="M854" s="6"/>
    </row>
    <row r="855" spans="5:13" x14ac:dyDescent="0.25">
      <c r="E855" s="6"/>
      <c r="F855" s="6"/>
      <c r="G855" s="6"/>
      <c r="H855" s="6"/>
      <c r="I855" s="6"/>
      <c r="J855" s="6"/>
      <c r="K855" s="6"/>
      <c r="L855" s="6"/>
      <c r="M855" s="6"/>
    </row>
    <row r="856" spans="5:13" x14ac:dyDescent="0.25">
      <c r="E856" s="6"/>
      <c r="F856" s="6"/>
      <c r="G856" s="6"/>
      <c r="H856" s="6"/>
      <c r="I856" s="6"/>
      <c r="J856" s="6"/>
      <c r="K856" s="6"/>
      <c r="L856" s="6"/>
      <c r="M856" s="6"/>
    </row>
    <row r="857" spans="5:13" x14ac:dyDescent="0.25">
      <c r="E857" s="6"/>
      <c r="F857" s="6"/>
      <c r="G857" s="6"/>
      <c r="H857" s="6"/>
      <c r="I857" s="6"/>
      <c r="J857" s="6"/>
      <c r="K857" s="6"/>
      <c r="L857" s="6"/>
      <c r="M857" s="6"/>
    </row>
    <row r="858" spans="5:13" x14ac:dyDescent="0.25">
      <c r="E858" s="6"/>
      <c r="F858" s="6"/>
      <c r="G858" s="6"/>
      <c r="H858" s="6"/>
      <c r="I858" s="6"/>
      <c r="J858" s="6"/>
      <c r="K858" s="6"/>
      <c r="L858" s="6"/>
      <c r="M858" s="6"/>
    </row>
    <row r="859" spans="5:13" x14ac:dyDescent="0.25">
      <c r="E859" s="6"/>
      <c r="F859" s="6"/>
      <c r="G859" s="6"/>
      <c r="H859" s="6"/>
      <c r="I859" s="6"/>
      <c r="J859" s="6"/>
      <c r="K859" s="6"/>
      <c r="L859" s="6"/>
      <c r="M859" s="6"/>
    </row>
    <row r="860" spans="5:13" x14ac:dyDescent="0.25">
      <c r="E860" s="6"/>
      <c r="F860" s="6"/>
      <c r="G860" s="6"/>
      <c r="H860" s="6"/>
      <c r="I860" s="6"/>
      <c r="J860" s="6"/>
      <c r="K860" s="6"/>
      <c r="L860" s="6"/>
      <c r="M860" s="6"/>
    </row>
    <row r="861" spans="5:13" x14ac:dyDescent="0.25">
      <c r="E861" s="6"/>
      <c r="F861" s="6"/>
      <c r="G861" s="6"/>
      <c r="H861" s="6"/>
      <c r="I861" s="6"/>
      <c r="J861" s="6"/>
      <c r="K861" s="6"/>
      <c r="L861" s="6"/>
      <c r="M861" s="6"/>
    </row>
    <row r="862" spans="5:13" x14ac:dyDescent="0.25">
      <c r="E862" s="6"/>
      <c r="F862" s="6"/>
      <c r="G862" s="6"/>
      <c r="H862" s="6"/>
      <c r="I862" s="6"/>
      <c r="J862" s="6"/>
      <c r="K862" s="6"/>
      <c r="L862" s="6"/>
      <c r="M862" s="6"/>
    </row>
    <row r="863" spans="5:13" x14ac:dyDescent="0.25">
      <c r="E863" s="6"/>
      <c r="F863" s="6"/>
      <c r="G863" s="6"/>
      <c r="H863" s="6"/>
      <c r="I863" s="6"/>
      <c r="J863" s="6"/>
      <c r="K863" s="6"/>
      <c r="L863" s="6"/>
      <c r="M863" s="6"/>
    </row>
    <row r="864" spans="5:13" x14ac:dyDescent="0.25">
      <c r="E864" s="6"/>
      <c r="F864" s="6"/>
      <c r="G864" s="6"/>
      <c r="H864" s="6"/>
      <c r="I864" s="6"/>
      <c r="J864" s="6"/>
      <c r="K864" s="6"/>
      <c r="L864" s="6"/>
      <c r="M864" s="6"/>
    </row>
    <row r="865" spans="5:13" x14ac:dyDescent="0.25">
      <c r="E865" s="6"/>
      <c r="F865" s="6"/>
      <c r="G865" s="6"/>
      <c r="H865" s="6"/>
      <c r="I865" s="6"/>
      <c r="J865" s="6"/>
      <c r="K865" s="6"/>
      <c r="L865" s="6"/>
      <c r="M865" s="6"/>
    </row>
    <row r="866" spans="5:13" x14ac:dyDescent="0.25">
      <c r="E866" s="6"/>
      <c r="F866" s="6"/>
      <c r="G866" s="6"/>
      <c r="H866" s="6"/>
      <c r="I866" s="6"/>
      <c r="J866" s="6"/>
      <c r="K866" s="6"/>
      <c r="L866" s="6"/>
      <c r="M866" s="6"/>
    </row>
    <row r="867" spans="5:13" x14ac:dyDescent="0.25">
      <c r="E867" s="6"/>
      <c r="F867" s="6"/>
      <c r="G867" s="6"/>
      <c r="H867" s="6"/>
      <c r="I867" s="6"/>
      <c r="J867" s="6"/>
      <c r="K867" s="6"/>
      <c r="L867" s="6"/>
      <c r="M867" s="6"/>
    </row>
    <row r="868" spans="5:13" x14ac:dyDescent="0.25">
      <c r="E868" s="6"/>
      <c r="F868" s="6"/>
      <c r="G868" s="6"/>
      <c r="H868" s="6"/>
      <c r="I868" s="6"/>
      <c r="J868" s="6"/>
      <c r="K868" s="6"/>
      <c r="L868" s="6"/>
      <c r="M868" s="6"/>
    </row>
    <row r="869" spans="5:13" x14ac:dyDescent="0.25">
      <c r="E869" s="6"/>
      <c r="F869" s="6"/>
      <c r="G869" s="6"/>
      <c r="H869" s="6"/>
      <c r="I869" s="6"/>
      <c r="J869" s="6"/>
      <c r="K869" s="6"/>
      <c r="L869" s="6"/>
      <c r="M869" s="6"/>
    </row>
    <row r="870" spans="5:13" x14ac:dyDescent="0.25">
      <c r="E870" s="6"/>
      <c r="F870" s="6"/>
      <c r="G870" s="6"/>
      <c r="H870" s="6"/>
      <c r="I870" s="6"/>
      <c r="J870" s="6"/>
      <c r="K870" s="6"/>
      <c r="L870" s="6"/>
      <c r="M870" s="6"/>
    </row>
    <row r="871" spans="5:13" x14ac:dyDescent="0.25">
      <c r="E871" s="6"/>
      <c r="F871" s="6"/>
      <c r="G871" s="6"/>
      <c r="H871" s="6"/>
      <c r="I871" s="6"/>
      <c r="J871" s="6"/>
      <c r="K871" s="6"/>
      <c r="L871" s="6"/>
      <c r="M871" s="6"/>
    </row>
    <row r="872" spans="5:13" x14ac:dyDescent="0.25">
      <c r="E872" s="6"/>
      <c r="F872" s="6"/>
      <c r="G872" s="6"/>
      <c r="H872" s="6"/>
      <c r="I872" s="6"/>
      <c r="J872" s="6"/>
      <c r="K872" s="6"/>
      <c r="L872" s="6"/>
      <c r="M872" s="6"/>
    </row>
    <row r="873" spans="5:13" x14ac:dyDescent="0.25">
      <c r="E873" s="6"/>
      <c r="F873" s="6"/>
      <c r="G873" s="6"/>
      <c r="H873" s="6"/>
      <c r="I873" s="6"/>
      <c r="J873" s="6"/>
      <c r="K873" s="6"/>
      <c r="L873" s="6"/>
      <c r="M873" s="6"/>
    </row>
    <row r="874" spans="5:13" x14ac:dyDescent="0.25">
      <c r="E874" s="6"/>
      <c r="F874" s="6"/>
      <c r="G874" s="6"/>
      <c r="H874" s="6"/>
      <c r="I874" s="6"/>
      <c r="J874" s="6"/>
      <c r="K874" s="6"/>
      <c r="L874" s="6"/>
      <c r="M874" s="6"/>
    </row>
    <row r="875" spans="5:13" x14ac:dyDescent="0.25">
      <c r="E875" s="6"/>
      <c r="F875" s="6"/>
      <c r="G875" s="6"/>
      <c r="H875" s="6"/>
      <c r="I875" s="6"/>
      <c r="J875" s="6"/>
      <c r="K875" s="6"/>
      <c r="L875" s="6"/>
      <c r="M875" s="6"/>
    </row>
    <row r="876" spans="5:13" x14ac:dyDescent="0.25">
      <c r="E876" s="6"/>
      <c r="F876" s="6"/>
      <c r="G876" s="6"/>
      <c r="H876" s="6"/>
      <c r="I876" s="6"/>
      <c r="J876" s="6"/>
      <c r="K876" s="6"/>
      <c r="L876" s="6"/>
      <c r="M876" s="6"/>
    </row>
    <row r="877" spans="5:13" x14ac:dyDescent="0.25">
      <c r="E877" s="6"/>
      <c r="F877" s="6"/>
      <c r="G877" s="6"/>
      <c r="H877" s="6"/>
      <c r="I877" s="6"/>
      <c r="J877" s="6"/>
      <c r="K877" s="6"/>
      <c r="L877" s="6"/>
      <c r="M877" s="6"/>
    </row>
    <row r="878" spans="5:13" x14ac:dyDescent="0.25">
      <c r="E878" s="6"/>
      <c r="F878" s="6"/>
      <c r="G878" s="6"/>
      <c r="H878" s="6"/>
      <c r="I878" s="6"/>
      <c r="J878" s="6"/>
      <c r="K878" s="6"/>
      <c r="L878" s="6"/>
      <c r="M878" s="6"/>
    </row>
    <row r="879" spans="5:13" x14ac:dyDescent="0.25">
      <c r="E879" s="6"/>
      <c r="F879" s="6"/>
      <c r="G879" s="6"/>
      <c r="H879" s="6"/>
      <c r="I879" s="6"/>
      <c r="J879" s="6"/>
      <c r="K879" s="6"/>
      <c r="L879" s="6"/>
      <c r="M879" s="6"/>
    </row>
    <row r="880" spans="5:13" x14ac:dyDescent="0.25">
      <c r="E880" s="6"/>
      <c r="F880" s="6"/>
      <c r="G880" s="6"/>
      <c r="H880" s="6"/>
      <c r="I880" s="6"/>
      <c r="J880" s="6"/>
      <c r="K880" s="6"/>
      <c r="L880" s="6"/>
      <c r="M880" s="6"/>
    </row>
    <row r="881" spans="5:13" x14ac:dyDescent="0.25">
      <c r="E881" s="6"/>
      <c r="F881" s="6"/>
      <c r="G881" s="6"/>
      <c r="H881" s="6"/>
      <c r="I881" s="6"/>
      <c r="J881" s="6"/>
      <c r="K881" s="6"/>
      <c r="L881" s="6"/>
      <c r="M881" s="6"/>
    </row>
    <row r="882" spans="5:13" x14ac:dyDescent="0.25">
      <c r="E882" s="6"/>
      <c r="F882" s="6"/>
      <c r="G882" s="6"/>
      <c r="H882" s="6"/>
      <c r="I882" s="6"/>
      <c r="J882" s="6"/>
      <c r="K882" s="6"/>
      <c r="L882" s="6"/>
      <c r="M882" s="6"/>
    </row>
    <row r="883" spans="5:13" x14ac:dyDescent="0.25">
      <c r="E883" s="6"/>
      <c r="F883" s="6"/>
      <c r="G883" s="6"/>
      <c r="H883" s="6"/>
      <c r="I883" s="6"/>
      <c r="J883" s="6"/>
      <c r="K883" s="6"/>
      <c r="L883" s="6"/>
      <c r="M883" s="6"/>
    </row>
    <row r="884" spans="5:13" x14ac:dyDescent="0.25">
      <c r="E884" s="6"/>
      <c r="F884" s="6"/>
      <c r="G884" s="6"/>
      <c r="H884" s="6"/>
      <c r="I884" s="6"/>
      <c r="J884" s="6"/>
      <c r="K884" s="6"/>
      <c r="L884" s="6"/>
      <c r="M884" s="6"/>
    </row>
    <row r="885" spans="5:13" x14ac:dyDescent="0.25">
      <c r="E885" s="6"/>
      <c r="F885" s="6"/>
      <c r="G885" s="6"/>
      <c r="H885" s="6"/>
      <c r="I885" s="6"/>
      <c r="J885" s="6"/>
      <c r="K885" s="6"/>
      <c r="L885" s="6"/>
      <c r="M885" s="6"/>
    </row>
    <row r="886" spans="5:13" x14ac:dyDescent="0.25">
      <c r="E886" s="6"/>
      <c r="F886" s="6"/>
      <c r="G886" s="6"/>
      <c r="H886" s="6"/>
      <c r="I886" s="6"/>
      <c r="J886" s="6"/>
      <c r="K886" s="6"/>
      <c r="L886" s="6"/>
      <c r="M886" s="6"/>
    </row>
    <row r="887" spans="5:13" x14ac:dyDescent="0.25">
      <c r="E887" s="6"/>
      <c r="F887" s="6"/>
      <c r="G887" s="6"/>
      <c r="H887" s="6"/>
      <c r="I887" s="6"/>
      <c r="J887" s="6"/>
      <c r="K887" s="6"/>
      <c r="L887" s="6"/>
      <c r="M887" s="6"/>
    </row>
    <row r="888" spans="5:13" x14ac:dyDescent="0.25">
      <c r="E888" s="6"/>
      <c r="F888" s="6"/>
      <c r="G888" s="6"/>
      <c r="H888" s="6"/>
      <c r="I888" s="6"/>
      <c r="J888" s="6"/>
      <c r="K888" s="6"/>
      <c r="L888" s="6"/>
      <c r="M888" s="6"/>
    </row>
    <row r="889" spans="5:13" x14ac:dyDescent="0.25">
      <c r="E889" s="6"/>
      <c r="F889" s="6"/>
      <c r="G889" s="6"/>
      <c r="H889" s="6"/>
      <c r="I889" s="6"/>
      <c r="J889" s="6"/>
      <c r="K889" s="6"/>
      <c r="L889" s="6"/>
      <c r="M889" s="6"/>
    </row>
    <row r="890" spans="5:13" x14ac:dyDescent="0.25">
      <c r="E890" s="6"/>
      <c r="F890" s="6"/>
      <c r="G890" s="6"/>
      <c r="H890" s="6"/>
      <c r="I890" s="6"/>
      <c r="J890" s="6"/>
      <c r="K890" s="6"/>
      <c r="L890" s="6"/>
      <c r="M890" s="6"/>
    </row>
    <row r="891" spans="5:13" x14ac:dyDescent="0.25">
      <c r="E891" s="6"/>
      <c r="F891" s="6"/>
      <c r="G891" s="6"/>
      <c r="H891" s="6"/>
      <c r="I891" s="6"/>
      <c r="J891" s="6"/>
      <c r="K891" s="6"/>
      <c r="L891" s="6"/>
      <c r="M891" s="6"/>
    </row>
    <row r="892" spans="5:13" x14ac:dyDescent="0.25">
      <c r="E892" s="6"/>
      <c r="F892" s="6"/>
      <c r="G892" s="6"/>
      <c r="H892" s="6"/>
      <c r="I892" s="6"/>
      <c r="J892" s="6"/>
      <c r="K892" s="6"/>
      <c r="L892" s="6"/>
      <c r="M892" s="6"/>
    </row>
    <row r="893" spans="5:13" x14ac:dyDescent="0.25">
      <c r="E893" s="6"/>
      <c r="F893" s="6"/>
      <c r="G893" s="6"/>
      <c r="H893" s="6"/>
      <c r="I893" s="6"/>
      <c r="J893" s="6"/>
      <c r="K893" s="6"/>
      <c r="L893" s="6"/>
      <c r="M893" s="6"/>
    </row>
    <row r="894" spans="5:13" x14ac:dyDescent="0.25">
      <c r="E894" s="6"/>
      <c r="F894" s="6"/>
      <c r="G894" s="6"/>
      <c r="H894" s="6"/>
      <c r="I894" s="6"/>
      <c r="J894" s="6"/>
      <c r="K894" s="6"/>
      <c r="L894" s="6"/>
      <c r="M894" s="6"/>
    </row>
    <row r="895" spans="5:13" x14ac:dyDescent="0.25">
      <c r="E895" s="6"/>
      <c r="F895" s="6"/>
      <c r="G895" s="6"/>
      <c r="H895" s="6"/>
      <c r="I895" s="6"/>
      <c r="J895" s="6"/>
      <c r="K895" s="6"/>
      <c r="L895" s="6"/>
      <c r="M895" s="6"/>
    </row>
    <row r="896" spans="5:13" x14ac:dyDescent="0.25">
      <c r="E896" s="6"/>
      <c r="F896" s="6"/>
      <c r="G896" s="6"/>
      <c r="H896" s="6"/>
      <c r="I896" s="6"/>
      <c r="J896" s="6"/>
      <c r="K896" s="6"/>
      <c r="L896" s="6"/>
      <c r="M896" s="6"/>
    </row>
    <row r="897" spans="5:13" x14ac:dyDescent="0.25">
      <c r="E897" s="6"/>
      <c r="F897" s="6"/>
      <c r="G897" s="6"/>
      <c r="H897" s="6"/>
      <c r="I897" s="6"/>
      <c r="J897" s="6"/>
      <c r="K897" s="6"/>
      <c r="L897" s="6"/>
      <c r="M897" s="6"/>
    </row>
    <row r="898" spans="5:13" x14ac:dyDescent="0.25">
      <c r="E898" s="6"/>
      <c r="F898" s="6"/>
      <c r="G898" s="6"/>
      <c r="H898" s="6"/>
      <c r="I898" s="6"/>
      <c r="J898" s="6"/>
      <c r="K898" s="6"/>
      <c r="L898" s="6"/>
      <c r="M898" s="6"/>
    </row>
    <row r="899" spans="5:13" x14ac:dyDescent="0.25">
      <c r="E899" s="6"/>
      <c r="F899" s="6"/>
      <c r="G899" s="6"/>
      <c r="H899" s="6"/>
      <c r="I899" s="6"/>
      <c r="J899" s="6"/>
      <c r="K899" s="6"/>
      <c r="L899" s="6"/>
      <c r="M899" s="6"/>
    </row>
    <row r="900" spans="5:13" x14ac:dyDescent="0.25">
      <c r="E900" s="6"/>
      <c r="F900" s="6"/>
      <c r="G900" s="6"/>
      <c r="H900" s="6"/>
      <c r="I900" s="6"/>
      <c r="J900" s="6"/>
      <c r="K900" s="6"/>
      <c r="L900" s="6"/>
      <c r="M900" s="6"/>
    </row>
    <row r="901" spans="5:13" x14ac:dyDescent="0.25">
      <c r="E901" s="6"/>
      <c r="F901" s="6"/>
      <c r="G901" s="6"/>
      <c r="H901" s="6"/>
      <c r="I901" s="6"/>
      <c r="J901" s="6"/>
      <c r="K901" s="6"/>
      <c r="L901" s="6"/>
      <c r="M901" s="6"/>
    </row>
    <row r="902" spans="5:13" x14ac:dyDescent="0.25">
      <c r="E902" s="6"/>
      <c r="F902" s="6"/>
      <c r="G902" s="6"/>
      <c r="H902" s="6"/>
      <c r="I902" s="6"/>
      <c r="J902" s="6"/>
      <c r="K902" s="6"/>
      <c r="L902" s="6"/>
      <c r="M902" s="6"/>
    </row>
    <row r="903" spans="5:13" x14ac:dyDescent="0.25">
      <c r="E903" s="6"/>
      <c r="F903" s="6"/>
      <c r="G903" s="6"/>
      <c r="H903" s="6"/>
      <c r="I903" s="6"/>
      <c r="J903" s="6"/>
      <c r="K903" s="6"/>
      <c r="L903" s="6"/>
      <c r="M903" s="6"/>
    </row>
    <row r="904" spans="5:13" x14ac:dyDescent="0.25">
      <c r="E904" s="6"/>
      <c r="F904" s="6"/>
      <c r="G904" s="6"/>
      <c r="H904" s="6"/>
      <c r="I904" s="6"/>
      <c r="J904" s="6"/>
      <c r="K904" s="6"/>
      <c r="L904" s="6"/>
      <c r="M904" s="6"/>
    </row>
    <row r="905" spans="5:13" x14ac:dyDescent="0.25">
      <c r="E905" s="6"/>
      <c r="F905" s="6"/>
      <c r="G905" s="6"/>
      <c r="H905" s="6"/>
      <c r="I905" s="6"/>
      <c r="J905" s="6"/>
      <c r="K905" s="6"/>
      <c r="L905" s="6"/>
      <c r="M905" s="6"/>
    </row>
    <row r="906" spans="5:13" x14ac:dyDescent="0.25">
      <c r="E906" s="6"/>
      <c r="F906" s="6"/>
      <c r="G906" s="6"/>
      <c r="H906" s="6"/>
      <c r="I906" s="6"/>
      <c r="J906" s="6"/>
      <c r="K906" s="6"/>
      <c r="L906" s="6"/>
      <c r="M906" s="6"/>
    </row>
    <row r="907" spans="5:13" x14ac:dyDescent="0.25">
      <c r="E907" s="6"/>
      <c r="F907" s="6"/>
      <c r="G907" s="6"/>
      <c r="H907" s="6"/>
      <c r="I907" s="6"/>
      <c r="J907" s="6"/>
      <c r="K907" s="6"/>
      <c r="L907" s="6"/>
      <c r="M907" s="6"/>
    </row>
    <row r="908" spans="5:13" x14ac:dyDescent="0.25">
      <c r="E908" s="6"/>
      <c r="F908" s="6"/>
      <c r="G908" s="6"/>
      <c r="H908" s="6"/>
      <c r="I908" s="6"/>
      <c r="J908" s="6"/>
      <c r="K908" s="6"/>
      <c r="L908" s="6"/>
      <c r="M908" s="6"/>
    </row>
    <row r="909" spans="5:13" x14ac:dyDescent="0.25">
      <c r="E909" s="6"/>
      <c r="F909" s="6"/>
      <c r="G909" s="6"/>
      <c r="H909" s="6"/>
      <c r="I909" s="6"/>
      <c r="J909" s="6"/>
      <c r="K909" s="6"/>
      <c r="L909" s="6"/>
      <c r="M909" s="6"/>
    </row>
    <row r="910" spans="5:13" x14ac:dyDescent="0.25">
      <c r="E910" s="6"/>
      <c r="F910" s="6"/>
      <c r="G910" s="6"/>
      <c r="H910" s="6"/>
      <c r="I910" s="6"/>
      <c r="J910" s="6"/>
      <c r="K910" s="6"/>
      <c r="L910" s="6"/>
      <c r="M910" s="6"/>
    </row>
    <row r="911" spans="5:13" x14ac:dyDescent="0.25">
      <c r="E911" s="6"/>
      <c r="F911" s="6"/>
      <c r="G911" s="6"/>
      <c r="H911" s="6"/>
      <c r="I911" s="6"/>
      <c r="J911" s="6"/>
      <c r="K911" s="6"/>
      <c r="L911" s="6"/>
      <c r="M911" s="6"/>
    </row>
    <row r="912" spans="5:13" x14ac:dyDescent="0.25">
      <c r="E912" s="6"/>
      <c r="F912" s="6"/>
      <c r="G912" s="6"/>
      <c r="H912" s="6"/>
      <c r="I912" s="6"/>
      <c r="J912" s="6"/>
      <c r="K912" s="6"/>
      <c r="L912" s="6"/>
      <c r="M912" s="6"/>
    </row>
    <row r="913" spans="5:13" x14ac:dyDescent="0.25">
      <c r="E913" s="6"/>
      <c r="F913" s="6"/>
      <c r="G913" s="6"/>
      <c r="H913" s="6"/>
      <c r="I913" s="6"/>
      <c r="J913" s="6"/>
      <c r="K913" s="6"/>
      <c r="L913" s="6"/>
      <c r="M913" s="6"/>
    </row>
    <row r="914" spans="5:13" x14ac:dyDescent="0.25">
      <c r="E914" s="6"/>
      <c r="F914" s="6"/>
      <c r="G914" s="6"/>
      <c r="H914" s="6"/>
      <c r="I914" s="6"/>
      <c r="J914" s="6"/>
      <c r="K914" s="6"/>
      <c r="L914" s="6"/>
      <c r="M914" s="6"/>
    </row>
    <row r="915" spans="5:13" x14ac:dyDescent="0.25">
      <c r="E915" s="6"/>
      <c r="F915" s="6"/>
      <c r="G915" s="6"/>
      <c r="H915" s="6"/>
      <c r="I915" s="6"/>
      <c r="J915" s="6"/>
      <c r="K915" s="6"/>
      <c r="L915" s="6"/>
      <c r="M915" s="6"/>
    </row>
    <row r="916" spans="5:13" x14ac:dyDescent="0.25">
      <c r="E916" s="6"/>
      <c r="F916" s="6"/>
      <c r="G916" s="6"/>
      <c r="H916" s="6"/>
      <c r="I916" s="6"/>
      <c r="J916" s="6"/>
      <c r="K916" s="6"/>
      <c r="L916" s="6"/>
      <c r="M916" s="6"/>
    </row>
    <row r="917" spans="5:13" x14ac:dyDescent="0.25">
      <c r="E917" s="6"/>
      <c r="F917" s="6"/>
      <c r="G917" s="6"/>
      <c r="H917" s="6"/>
      <c r="I917" s="6"/>
      <c r="J917" s="6"/>
      <c r="K917" s="6"/>
      <c r="L917" s="6"/>
      <c r="M917" s="6"/>
    </row>
    <row r="918" spans="5:13" x14ac:dyDescent="0.25">
      <c r="E918" s="6"/>
      <c r="F918" s="6"/>
      <c r="G918" s="6"/>
      <c r="H918" s="6"/>
      <c r="I918" s="6"/>
      <c r="J918" s="6"/>
      <c r="K918" s="6"/>
      <c r="L918" s="6"/>
      <c r="M918" s="6"/>
    </row>
    <row r="919" spans="5:13" x14ac:dyDescent="0.25">
      <c r="E919" s="6"/>
      <c r="F919" s="6"/>
      <c r="G919" s="6"/>
      <c r="H919" s="6"/>
      <c r="I919" s="6"/>
      <c r="J919" s="6"/>
      <c r="K919" s="6"/>
      <c r="L919" s="6"/>
      <c r="M919" s="6"/>
    </row>
    <row r="920" spans="5:13" x14ac:dyDescent="0.25">
      <c r="E920" s="6"/>
      <c r="F920" s="6"/>
      <c r="G920" s="6"/>
      <c r="H920" s="6"/>
      <c r="I920" s="6"/>
      <c r="J920" s="6"/>
      <c r="K920" s="6"/>
      <c r="L920" s="6"/>
      <c r="M920" s="6"/>
    </row>
    <row r="921" spans="5:13" x14ac:dyDescent="0.25">
      <c r="E921" s="6"/>
      <c r="F921" s="6"/>
      <c r="G921" s="6"/>
      <c r="H921" s="6"/>
      <c r="I921" s="6"/>
      <c r="J921" s="6"/>
      <c r="K921" s="6"/>
      <c r="L921" s="6"/>
      <c r="M921" s="6"/>
    </row>
    <row r="922" spans="5:13" x14ac:dyDescent="0.25">
      <c r="E922" s="6"/>
      <c r="F922" s="6"/>
      <c r="G922" s="6"/>
      <c r="H922" s="6"/>
      <c r="I922" s="6"/>
      <c r="J922" s="6"/>
      <c r="K922" s="6"/>
      <c r="L922" s="6"/>
      <c r="M922" s="6"/>
    </row>
    <row r="923" spans="5:13" x14ac:dyDescent="0.25">
      <c r="E923" s="6"/>
      <c r="F923" s="6"/>
      <c r="G923" s="6"/>
      <c r="H923" s="6"/>
      <c r="I923" s="6"/>
      <c r="J923" s="6"/>
      <c r="K923" s="6"/>
      <c r="L923" s="6"/>
      <c r="M923" s="6"/>
    </row>
    <row r="924" spans="5:13" x14ac:dyDescent="0.25">
      <c r="E924" s="6"/>
      <c r="F924" s="6"/>
      <c r="G924" s="6"/>
      <c r="H924" s="6"/>
      <c r="I924" s="6"/>
      <c r="J924" s="6"/>
      <c r="K924" s="6"/>
      <c r="L924" s="6"/>
      <c r="M924" s="6"/>
    </row>
    <row r="925" spans="5:13" x14ac:dyDescent="0.25">
      <c r="E925" s="6"/>
      <c r="F925" s="6"/>
      <c r="G925" s="6"/>
      <c r="H925" s="6"/>
      <c r="I925" s="6"/>
      <c r="J925" s="6"/>
      <c r="K925" s="6"/>
      <c r="L925" s="6"/>
      <c r="M925" s="6"/>
    </row>
    <row r="926" spans="5:13" x14ac:dyDescent="0.25">
      <c r="E926" s="6"/>
      <c r="F926" s="6"/>
      <c r="G926" s="6"/>
      <c r="H926" s="6"/>
      <c r="I926" s="6"/>
      <c r="J926" s="6"/>
      <c r="K926" s="6"/>
      <c r="L926" s="6"/>
      <c r="M926" s="6"/>
    </row>
    <row r="927" spans="5:13" x14ac:dyDescent="0.25">
      <c r="E927" s="6"/>
      <c r="F927" s="6"/>
      <c r="G927" s="6"/>
      <c r="H927" s="6"/>
      <c r="I927" s="6"/>
      <c r="J927" s="6"/>
      <c r="K927" s="6"/>
      <c r="L927" s="6"/>
      <c r="M927" s="6"/>
    </row>
    <row r="928" spans="5:13" x14ac:dyDescent="0.25">
      <c r="E928" s="6"/>
      <c r="F928" s="6"/>
      <c r="G928" s="6"/>
      <c r="H928" s="6"/>
      <c r="I928" s="6"/>
      <c r="J928" s="6"/>
      <c r="K928" s="6"/>
      <c r="L928" s="6"/>
      <c r="M928" s="6"/>
    </row>
    <row r="929" spans="5:13" x14ac:dyDescent="0.25">
      <c r="E929" s="6"/>
      <c r="F929" s="6"/>
      <c r="G929" s="6"/>
      <c r="H929" s="6"/>
      <c r="I929" s="6"/>
      <c r="J929" s="6"/>
      <c r="K929" s="6"/>
      <c r="L929" s="6"/>
      <c r="M929" s="6"/>
    </row>
    <row r="930" spans="5:13" x14ac:dyDescent="0.25">
      <c r="E930" s="6"/>
      <c r="F930" s="6"/>
      <c r="G930" s="6"/>
      <c r="H930" s="6"/>
      <c r="I930" s="6"/>
      <c r="J930" s="6"/>
      <c r="K930" s="6"/>
      <c r="L930" s="6"/>
      <c r="M930" s="6"/>
    </row>
    <row r="931" spans="5:13" x14ac:dyDescent="0.25">
      <c r="E931" s="6"/>
      <c r="F931" s="6"/>
      <c r="G931" s="6"/>
      <c r="H931" s="6"/>
      <c r="I931" s="6"/>
      <c r="J931" s="6"/>
      <c r="K931" s="6"/>
      <c r="L931" s="6"/>
      <c r="M931" s="6"/>
    </row>
    <row r="932" spans="5:13" x14ac:dyDescent="0.25">
      <c r="E932" s="6"/>
      <c r="F932" s="6"/>
      <c r="G932" s="6"/>
      <c r="H932" s="6"/>
      <c r="I932" s="6"/>
      <c r="J932" s="6"/>
      <c r="K932" s="6"/>
      <c r="L932" s="6"/>
      <c r="M932" s="6"/>
    </row>
    <row r="933" spans="5:13" x14ac:dyDescent="0.25">
      <c r="E933" s="6"/>
      <c r="F933" s="6"/>
      <c r="G933" s="6"/>
      <c r="H933" s="6"/>
      <c r="I933" s="6"/>
      <c r="J933" s="6"/>
      <c r="K933" s="6"/>
      <c r="L933" s="6"/>
      <c r="M933" s="6"/>
    </row>
    <row r="934" spans="5:13" x14ac:dyDescent="0.25">
      <c r="E934" s="6"/>
      <c r="F934" s="6"/>
      <c r="G934" s="6"/>
      <c r="H934" s="6"/>
      <c r="I934" s="6"/>
      <c r="J934" s="6"/>
      <c r="K934" s="6"/>
      <c r="L934" s="6"/>
      <c r="M934" s="6"/>
    </row>
    <row r="935" spans="5:13" x14ac:dyDescent="0.25">
      <c r="E935" s="6"/>
      <c r="F935" s="6"/>
      <c r="G935" s="6"/>
      <c r="H935" s="6"/>
      <c r="I935" s="6"/>
      <c r="J935" s="6"/>
      <c r="K935" s="6"/>
      <c r="L935" s="6"/>
      <c r="M935" s="6"/>
    </row>
    <row r="936" spans="5:13" x14ac:dyDescent="0.25">
      <c r="E936" s="6"/>
      <c r="F936" s="6"/>
      <c r="G936" s="6"/>
      <c r="H936" s="6"/>
      <c r="I936" s="6"/>
      <c r="J936" s="6"/>
      <c r="K936" s="6"/>
      <c r="L936" s="6"/>
      <c r="M936" s="6"/>
    </row>
    <row r="937" spans="5:13" x14ac:dyDescent="0.25">
      <c r="E937" s="6"/>
      <c r="F937" s="6"/>
      <c r="G937" s="6"/>
      <c r="H937" s="6"/>
      <c r="I937" s="6"/>
      <c r="J937" s="6"/>
      <c r="K937" s="6"/>
      <c r="L937" s="6"/>
      <c r="M937" s="6"/>
    </row>
    <row r="938" spans="5:13" x14ac:dyDescent="0.25">
      <c r="E938" s="6"/>
      <c r="F938" s="6"/>
      <c r="G938" s="6"/>
      <c r="H938" s="6"/>
      <c r="I938" s="6"/>
      <c r="J938" s="6"/>
      <c r="K938" s="6"/>
      <c r="L938" s="6"/>
      <c r="M938" s="6"/>
    </row>
    <row r="939" spans="5:13" x14ac:dyDescent="0.25">
      <c r="E939" s="6"/>
      <c r="F939" s="6"/>
      <c r="G939" s="6"/>
      <c r="H939" s="6"/>
      <c r="I939" s="6"/>
      <c r="J939" s="6"/>
      <c r="K939" s="6"/>
      <c r="L939" s="6"/>
      <c r="M939" s="6"/>
    </row>
    <row r="940" spans="5:13" x14ac:dyDescent="0.25">
      <c r="E940" s="6"/>
      <c r="F940" s="6"/>
      <c r="G940" s="6"/>
      <c r="H940" s="6"/>
      <c r="I940" s="6"/>
      <c r="J940" s="6"/>
      <c r="K940" s="6"/>
      <c r="L940" s="6"/>
      <c r="M940" s="6"/>
    </row>
    <row r="941" spans="5:13" x14ac:dyDescent="0.25">
      <c r="E941" s="6"/>
      <c r="F941" s="6"/>
      <c r="G941" s="6"/>
      <c r="H941" s="6"/>
      <c r="I941" s="6"/>
      <c r="J941" s="6"/>
      <c r="K941" s="6"/>
      <c r="L941" s="6"/>
      <c r="M941" s="6"/>
    </row>
    <row r="942" spans="5:13" x14ac:dyDescent="0.25">
      <c r="E942" s="6"/>
      <c r="F942" s="6"/>
      <c r="G942" s="6"/>
      <c r="H942" s="6"/>
      <c r="I942" s="6"/>
      <c r="J942" s="6"/>
      <c r="K942" s="6"/>
      <c r="L942" s="6"/>
      <c r="M942" s="6"/>
    </row>
    <row r="943" spans="5:13" x14ac:dyDescent="0.25">
      <c r="E943" s="6"/>
      <c r="F943" s="6"/>
      <c r="G943" s="6"/>
      <c r="H943" s="6"/>
      <c r="I943" s="6"/>
      <c r="J943" s="6"/>
      <c r="K943" s="6"/>
      <c r="L943" s="6"/>
      <c r="M943" s="6"/>
    </row>
    <row r="944" spans="5:13" x14ac:dyDescent="0.25">
      <c r="E944" s="6"/>
      <c r="F944" s="6"/>
      <c r="G944" s="6"/>
      <c r="H944" s="6"/>
      <c r="I944" s="6"/>
      <c r="J944" s="6"/>
      <c r="K944" s="6"/>
      <c r="L944" s="6"/>
      <c r="M944" s="6"/>
    </row>
    <row r="945" spans="5:13" x14ac:dyDescent="0.25">
      <c r="E945" s="6"/>
      <c r="F945" s="6"/>
      <c r="G945" s="6"/>
      <c r="H945" s="6"/>
      <c r="I945" s="6"/>
      <c r="J945" s="6"/>
      <c r="K945" s="6"/>
      <c r="L945" s="6"/>
      <c r="M945" s="6"/>
    </row>
    <row r="946" spans="5:13" x14ac:dyDescent="0.25">
      <c r="E946" s="6"/>
      <c r="F946" s="6"/>
      <c r="G946" s="6"/>
      <c r="H946" s="6"/>
      <c r="I946" s="6"/>
      <c r="J946" s="6"/>
      <c r="K946" s="6"/>
      <c r="L946" s="6"/>
      <c r="M946" s="6"/>
    </row>
    <row r="947" spans="5:13" x14ac:dyDescent="0.25">
      <c r="E947" s="6"/>
      <c r="F947" s="6"/>
      <c r="G947" s="6"/>
      <c r="H947" s="6"/>
      <c r="I947" s="6"/>
      <c r="J947" s="6"/>
      <c r="K947" s="6"/>
      <c r="L947" s="6"/>
      <c r="M947" s="6"/>
    </row>
    <row r="948" spans="5:13" x14ac:dyDescent="0.25">
      <c r="E948" s="6"/>
      <c r="F948" s="6"/>
      <c r="G948" s="6"/>
      <c r="H948" s="6"/>
      <c r="I948" s="6"/>
      <c r="J948" s="6"/>
      <c r="K948" s="6"/>
      <c r="L948" s="6"/>
      <c r="M948" s="6"/>
    </row>
    <row r="949" spans="5:13" x14ac:dyDescent="0.25">
      <c r="E949" s="6"/>
      <c r="F949" s="6"/>
      <c r="G949" s="6"/>
      <c r="H949" s="6"/>
      <c r="I949" s="6"/>
      <c r="J949" s="6"/>
      <c r="K949" s="6"/>
      <c r="L949" s="6"/>
      <c r="M949" s="6"/>
    </row>
    <row r="950" spans="5:13" x14ac:dyDescent="0.25">
      <c r="E950" s="6"/>
      <c r="F950" s="6"/>
      <c r="G950" s="6"/>
      <c r="H950" s="6"/>
      <c r="I950" s="6"/>
      <c r="J950" s="6"/>
      <c r="K950" s="6"/>
      <c r="L950" s="6"/>
      <c r="M950" s="6"/>
    </row>
    <row r="951" spans="5:13" x14ac:dyDescent="0.25">
      <c r="E951" s="6"/>
      <c r="F951" s="6"/>
      <c r="G951" s="6"/>
      <c r="H951" s="6"/>
      <c r="I951" s="6"/>
      <c r="J951" s="6"/>
      <c r="K951" s="6"/>
      <c r="L951" s="6"/>
      <c r="M951" s="6"/>
    </row>
    <row r="952" spans="5:13" x14ac:dyDescent="0.25">
      <c r="E952" s="6"/>
      <c r="F952" s="6"/>
      <c r="G952" s="6"/>
      <c r="H952" s="6"/>
      <c r="I952" s="6"/>
      <c r="J952" s="6"/>
      <c r="K952" s="6"/>
      <c r="L952" s="6"/>
      <c r="M952" s="6"/>
    </row>
    <row r="953" spans="5:13" x14ac:dyDescent="0.25">
      <c r="E953" s="6"/>
      <c r="F953" s="6"/>
      <c r="G953" s="6"/>
      <c r="H953" s="6"/>
      <c r="I953" s="6"/>
      <c r="J953" s="6"/>
      <c r="K953" s="6"/>
      <c r="L953" s="6"/>
      <c r="M953" s="6"/>
    </row>
    <row r="954" spans="5:13" x14ac:dyDescent="0.25">
      <c r="E954" s="6"/>
      <c r="F954" s="6"/>
      <c r="G954" s="6"/>
      <c r="H954" s="6"/>
      <c r="I954" s="6"/>
      <c r="J954" s="6"/>
      <c r="K954" s="6"/>
      <c r="L954" s="6"/>
      <c r="M954" s="6"/>
    </row>
    <row r="955" spans="5:13" x14ac:dyDescent="0.25">
      <c r="E955" s="6"/>
      <c r="F955" s="6"/>
      <c r="G955" s="6"/>
      <c r="H955" s="6"/>
      <c r="I955" s="6"/>
      <c r="J955" s="6"/>
      <c r="K955" s="6"/>
      <c r="L955" s="6"/>
      <c r="M955" s="6"/>
    </row>
    <row r="956" spans="5:13" x14ac:dyDescent="0.25">
      <c r="E956" s="6"/>
      <c r="F956" s="6"/>
      <c r="G956" s="6"/>
      <c r="H956" s="6"/>
      <c r="I956" s="6"/>
      <c r="J956" s="6"/>
      <c r="K956" s="6"/>
      <c r="L956" s="6"/>
      <c r="M956" s="6"/>
    </row>
    <row r="957" spans="5:13" x14ac:dyDescent="0.25">
      <c r="E957" s="6"/>
      <c r="F957" s="6"/>
      <c r="G957" s="6"/>
      <c r="H957" s="6"/>
      <c r="I957" s="6"/>
      <c r="J957" s="6"/>
      <c r="K957" s="6"/>
      <c r="L957" s="6"/>
      <c r="M957" s="6"/>
    </row>
    <row r="958" spans="5:13" x14ac:dyDescent="0.25">
      <c r="E958" s="6"/>
      <c r="F958" s="6"/>
      <c r="G958" s="6"/>
      <c r="H958" s="6"/>
      <c r="I958" s="6"/>
      <c r="J958" s="6"/>
      <c r="K958" s="6"/>
      <c r="L958" s="6"/>
      <c r="M958" s="6"/>
    </row>
    <row r="959" spans="5:13" x14ac:dyDescent="0.25">
      <c r="E959" s="6"/>
      <c r="F959" s="6"/>
      <c r="G959" s="6"/>
      <c r="H959" s="6"/>
      <c r="I959" s="6"/>
      <c r="J959" s="6"/>
      <c r="K959" s="6"/>
      <c r="L959" s="6"/>
      <c r="M959" s="6"/>
    </row>
    <row r="960" spans="5:13" x14ac:dyDescent="0.25">
      <c r="E960" s="6"/>
      <c r="F960" s="6"/>
      <c r="G960" s="6"/>
      <c r="H960" s="6"/>
      <c r="I960" s="6"/>
      <c r="J960" s="6"/>
      <c r="K960" s="6"/>
      <c r="L960" s="6"/>
      <c r="M960" s="6"/>
    </row>
    <row r="961" spans="5:13" x14ac:dyDescent="0.25">
      <c r="E961" s="6"/>
      <c r="F961" s="6"/>
      <c r="G961" s="6"/>
      <c r="H961" s="6"/>
      <c r="I961" s="6"/>
      <c r="J961" s="6"/>
      <c r="K961" s="6"/>
      <c r="L961" s="6"/>
      <c r="M961" s="6"/>
    </row>
    <row r="962" spans="5:13" x14ac:dyDescent="0.25">
      <c r="E962" s="6"/>
      <c r="F962" s="6"/>
      <c r="G962" s="6"/>
      <c r="H962" s="6"/>
      <c r="I962" s="6"/>
      <c r="J962" s="6"/>
      <c r="K962" s="6"/>
      <c r="L962" s="6"/>
      <c r="M962" s="6"/>
    </row>
    <row r="963" spans="5:13" x14ac:dyDescent="0.25">
      <c r="E963" s="6"/>
      <c r="F963" s="6"/>
      <c r="G963" s="6"/>
      <c r="H963" s="6"/>
      <c r="I963" s="6"/>
      <c r="J963" s="6"/>
      <c r="K963" s="6"/>
      <c r="L963" s="6"/>
      <c r="M963" s="6"/>
    </row>
    <row r="964" spans="5:13" x14ac:dyDescent="0.25">
      <c r="E964" s="6"/>
      <c r="F964" s="6"/>
      <c r="G964" s="6"/>
      <c r="H964" s="6"/>
      <c r="I964" s="6"/>
      <c r="J964" s="6"/>
      <c r="K964" s="6"/>
      <c r="L964" s="6"/>
      <c r="M964" s="6"/>
    </row>
    <row r="965" spans="5:13" x14ac:dyDescent="0.25">
      <c r="E965" s="6"/>
      <c r="F965" s="6"/>
      <c r="G965" s="6"/>
      <c r="H965" s="6"/>
      <c r="I965" s="6"/>
      <c r="J965" s="6"/>
      <c r="K965" s="6"/>
      <c r="L965" s="6"/>
      <c r="M965" s="6"/>
    </row>
    <row r="966" spans="5:13" x14ac:dyDescent="0.25">
      <c r="E966" s="6"/>
      <c r="F966" s="6"/>
      <c r="G966" s="6"/>
      <c r="H966" s="6"/>
      <c r="I966" s="6"/>
      <c r="J966" s="6"/>
      <c r="K966" s="6"/>
      <c r="L966" s="6"/>
      <c r="M966" s="6"/>
    </row>
    <row r="967" spans="5:13" x14ac:dyDescent="0.25">
      <c r="E967" s="6"/>
      <c r="F967" s="6"/>
      <c r="G967" s="6"/>
      <c r="H967" s="6"/>
      <c r="I967" s="6"/>
      <c r="J967" s="6"/>
      <c r="K967" s="6"/>
      <c r="L967" s="6"/>
      <c r="M967" s="6"/>
    </row>
    <row r="968" spans="5:13" x14ac:dyDescent="0.25">
      <c r="E968" s="6"/>
      <c r="F968" s="6"/>
      <c r="G968" s="6"/>
      <c r="H968" s="6"/>
      <c r="I968" s="6"/>
      <c r="J968" s="6"/>
      <c r="K968" s="6"/>
      <c r="L968" s="6"/>
      <c r="M968" s="6"/>
    </row>
    <row r="969" spans="5:13" x14ac:dyDescent="0.25">
      <c r="E969" s="6"/>
      <c r="F969" s="6"/>
      <c r="G969" s="6"/>
      <c r="H969" s="6"/>
      <c r="I969" s="6"/>
      <c r="J969" s="6"/>
      <c r="K969" s="6"/>
      <c r="L969" s="6"/>
      <c r="M969" s="6"/>
    </row>
    <row r="970" spans="5:13" x14ac:dyDescent="0.25">
      <c r="E970" s="6"/>
      <c r="F970" s="6"/>
      <c r="G970" s="6"/>
      <c r="H970" s="6"/>
      <c r="I970" s="6"/>
      <c r="J970" s="6"/>
      <c r="K970" s="6"/>
      <c r="L970" s="6"/>
      <c r="M970" s="6"/>
    </row>
    <row r="971" spans="5:13" x14ac:dyDescent="0.25">
      <c r="E971" s="6"/>
      <c r="F971" s="6"/>
      <c r="G971" s="6"/>
      <c r="H971" s="6"/>
      <c r="I971" s="6"/>
      <c r="J971" s="6"/>
      <c r="K971" s="6"/>
      <c r="L971" s="6"/>
      <c r="M971" s="6"/>
    </row>
    <row r="972" spans="5:13" x14ac:dyDescent="0.25">
      <c r="E972" s="6"/>
      <c r="F972" s="6"/>
      <c r="G972" s="6"/>
      <c r="H972" s="6"/>
      <c r="I972" s="6"/>
      <c r="J972" s="6"/>
      <c r="K972" s="6"/>
      <c r="L972" s="6"/>
      <c r="M972" s="6"/>
    </row>
    <row r="973" spans="5:13" x14ac:dyDescent="0.25">
      <c r="E973" s="6"/>
      <c r="F973" s="6"/>
      <c r="G973" s="6"/>
      <c r="H973" s="6"/>
      <c r="I973" s="6"/>
      <c r="J973" s="6"/>
      <c r="K973" s="6"/>
      <c r="L973" s="6"/>
      <c r="M973" s="6"/>
    </row>
    <row r="974" spans="5:13" x14ac:dyDescent="0.25">
      <c r="E974" s="6"/>
      <c r="F974" s="6"/>
      <c r="G974" s="6"/>
      <c r="H974" s="6"/>
      <c r="I974" s="6"/>
      <c r="J974" s="6"/>
      <c r="K974" s="6"/>
      <c r="L974" s="6"/>
      <c r="M974" s="6"/>
    </row>
    <row r="975" spans="5:13" x14ac:dyDescent="0.25">
      <c r="E975" s="6"/>
      <c r="F975" s="6"/>
      <c r="G975" s="6"/>
      <c r="H975" s="6"/>
      <c r="I975" s="6"/>
      <c r="J975" s="6"/>
      <c r="K975" s="6"/>
      <c r="L975" s="6"/>
      <c r="M975" s="6"/>
    </row>
    <row r="976" spans="5:13" x14ac:dyDescent="0.25">
      <c r="E976" s="6"/>
      <c r="F976" s="6"/>
      <c r="G976" s="6"/>
      <c r="H976" s="6"/>
      <c r="I976" s="6"/>
      <c r="J976" s="6"/>
      <c r="K976" s="6"/>
      <c r="L976" s="6"/>
      <c r="M976" s="6"/>
    </row>
    <row r="977" spans="5:13" x14ac:dyDescent="0.25">
      <c r="E977" s="6"/>
      <c r="F977" s="6"/>
      <c r="G977" s="6"/>
      <c r="H977" s="6"/>
      <c r="I977" s="6"/>
      <c r="J977" s="6"/>
      <c r="K977" s="6"/>
      <c r="L977" s="6"/>
      <c r="M977" s="6"/>
    </row>
    <row r="978" spans="5:13" x14ac:dyDescent="0.25">
      <c r="E978" s="6"/>
      <c r="F978" s="6"/>
      <c r="G978" s="6"/>
      <c r="H978" s="6"/>
      <c r="I978" s="6"/>
      <c r="J978" s="6"/>
      <c r="K978" s="6"/>
      <c r="L978" s="6"/>
      <c r="M978" s="6"/>
    </row>
    <row r="979" spans="5:13" x14ac:dyDescent="0.25">
      <c r="E979" s="6"/>
      <c r="F979" s="6"/>
      <c r="G979" s="6"/>
      <c r="H979" s="6"/>
      <c r="I979" s="6"/>
      <c r="J979" s="6"/>
      <c r="K979" s="6"/>
      <c r="L979" s="6"/>
      <c r="M979" s="6"/>
    </row>
    <row r="980" spans="5:13" x14ac:dyDescent="0.25">
      <c r="E980" s="6"/>
      <c r="F980" s="6"/>
      <c r="G980" s="6"/>
      <c r="H980" s="6"/>
      <c r="I980" s="6"/>
      <c r="J980" s="6"/>
      <c r="K980" s="6"/>
      <c r="L980" s="6"/>
      <c r="M980" s="6"/>
    </row>
    <row r="981" spans="5:13" x14ac:dyDescent="0.25">
      <c r="E981" s="6"/>
      <c r="F981" s="6"/>
      <c r="G981" s="6"/>
      <c r="H981" s="6"/>
      <c r="I981" s="6"/>
      <c r="J981" s="6"/>
      <c r="K981" s="6"/>
      <c r="L981" s="6"/>
      <c r="M981" s="6"/>
    </row>
    <row r="982" spans="5:13" x14ac:dyDescent="0.25">
      <c r="E982" s="6"/>
      <c r="F982" s="6"/>
      <c r="G982" s="6"/>
      <c r="H982" s="6"/>
      <c r="I982" s="6"/>
      <c r="J982" s="6"/>
      <c r="K982" s="6"/>
      <c r="L982" s="6"/>
      <c r="M982" s="6"/>
    </row>
    <row r="983" spans="5:13" x14ac:dyDescent="0.25">
      <c r="E983" s="6"/>
      <c r="F983" s="6"/>
      <c r="G983" s="6"/>
      <c r="H983" s="6"/>
      <c r="I983" s="6"/>
      <c r="J983" s="6"/>
      <c r="K983" s="6"/>
      <c r="L983" s="6"/>
      <c r="M983" s="6"/>
    </row>
    <row r="984" spans="5:13" x14ac:dyDescent="0.25">
      <c r="E984" s="6"/>
      <c r="F984" s="6"/>
      <c r="G984" s="6"/>
      <c r="H984" s="6"/>
      <c r="I984" s="6"/>
      <c r="J984" s="6"/>
      <c r="K984" s="6"/>
      <c r="L984" s="6"/>
      <c r="M984" s="6"/>
    </row>
    <row r="985" spans="5:13" x14ac:dyDescent="0.25">
      <c r="E985" s="6"/>
      <c r="F985" s="6"/>
      <c r="G985" s="6"/>
      <c r="H985" s="6"/>
      <c r="I985" s="6"/>
      <c r="J985" s="6"/>
      <c r="K985" s="6"/>
      <c r="L985" s="6"/>
      <c r="M985" s="6"/>
    </row>
    <row r="986" spans="5:13" x14ac:dyDescent="0.25">
      <c r="E986" s="6"/>
      <c r="F986" s="6"/>
      <c r="G986" s="6"/>
      <c r="H986" s="6"/>
      <c r="I986" s="6"/>
      <c r="J986" s="6"/>
      <c r="K986" s="6"/>
      <c r="L986" s="6"/>
      <c r="M986" s="6"/>
    </row>
    <row r="987" spans="5:13" x14ac:dyDescent="0.25">
      <c r="E987" s="6"/>
      <c r="F987" s="6"/>
      <c r="G987" s="6"/>
      <c r="H987" s="6"/>
      <c r="I987" s="6"/>
      <c r="J987" s="6"/>
      <c r="K987" s="6"/>
      <c r="L987" s="6"/>
      <c r="M987" s="6"/>
    </row>
    <row r="988" spans="5:13" x14ac:dyDescent="0.25">
      <c r="E988" s="6"/>
      <c r="F988" s="6"/>
      <c r="G988" s="6"/>
      <c r="H988" s="6"/>
      <c r="I988" s="6"/>
      <c r="J988" s="6"/>
      <c r="K988" s="6"/>
      <c r="L988" s="6"/>
      <c r="M988" s="6"/>
    </row>
    <row r="989" spans="5:13" x14ac:dyDescent="0.25">
      <c r="E989" s="6"/>
      <c r="F989" s="6"/>
      <c r="G989" s="6"/>
      <c r="H989" s="6"/>
      <c r="I989" s="6"/>
      <c r="J989" s="6"/>
      <c r="K989" s="6"/>
      <c r="L989" s="6"/>
      <c r="M989" s="6"/>
    </row>
    <row r="990" spans="5:13" x14ac:dyDescent="0.25">
      <c r="E990" s="6"/>
      <c r="F990" s="6"/>
      <c r="G990" s="6"/>
      <c r="H990" s="6"/>
      <c r="I990" s="6"/>
      <c r="J990" s="6"/>
      <c r="K990" s="6"/>
      <c r="L990" s="6"/>
      <c r="M990" s="6"/>
    </row>
    <row r="991" spans="5:13" x14ac:dyDescent="0.25">
      <c r="E991" s="6"/>
      <c r="F991" s="6"/>
      <c r="G991" s="6"/>
      <c r="H991" s="6"/>
      <c r="I991" s="6"/>
      <c r="J991" s="6"/>
      <c r="K991" s="6"/>
      <c r="L991" s="6"/>
      <c r="M991" s="6"/>
    </row>
    <row r="992" spans="5:13" x14ac:dyDescent="0.25">
      <c r="E992" s="6"/>
      <c r="F992" s="6"/>
      <c r="G992" s="6"/>
      <c r="H992" s="6"/>
      <c r="I992" s="6"/>
      <c r="J992" s="6"/>
      <c r="K992" s="6"/>
      <c r="L992" s="6"/>
      <c r="M992" s="6"/>
    </row>
    <row r="993" spans="5:13" x14ac:dyDescent="0.25">
      <c r="E993" s="6"/>
      <c r="F993" s="6"/>
      <c r="G993" s="6"/>
      <c r="H993" s="6"/>
      <c r="I993" s="6"/>
      <c r="J993" s="6"/>
      <c r="K993" s="6"/>
      <c r="L993" s="6"/>
      <c r="M993" s="6"/>
    </row>
    <row r="994" spans="5:13" x14ac:dyDescent="0.25">
      <c r="E994" s="6"/>
      <c r="F994" s="6"/>
      <c r="G994" s="6"/>
      <c r="H994" s="6"/>
      <c r="I994" s="6"/>
      <c r="J994" s="6"/>
      <c r="K994" s="6"/>
      <c r="L994" s="6"/>
      <c r="M994" s="6"/>
    </row>
    <row r="995" spans="5:13" x14ac:dyDescent="0.25">
      <c r="E995" s="6"/>
      <c r="F995" s="6"/>
      <c r="G995" s="6"/>
      <c r="H995" s="6"/>
      <c r="I995" s="6"/>
      <c r="J995" s="6"/>
      <c r="K995" s="6"/>
      <c r="L995" s="6"/>
      <c r="M995" s="6"/>
    </row>
    <row r="996" spans="5:13" x14ac:dyDescent="0.25">
      <c r="E996" s="6"/>
      <c r="F996" s="6"/>
      <c r="G996" s="6"/>
      <c r="H996" s="6"/>
      <c r="I996" s="6"/>
      <c r="J996" s="6"/>
      <c r="K996" s="6"/>
      <c r="L996" s="6"/>
      <c r="M996" s="6"/>
    </row>
    <row r="997" spans="5:13" x14ac:dyDescent="0.25">
      <c r="E997" s="6"/>
      <c r="F997" s="6"/>
      <c r="G997" s="6"/>
      <c r="H997" s="6"/>
      <c r="I997" s="6"/>
      <c r="J997" s="6"/>
      <c r="K997" s="6"/>
      <c r="L997" s="6"/>
      <c r="M997" s="6"/>
    </row>
    <row r="998" spans="5:13" x14ac:dyDescent="0.25">
      <c r="E998" s="6"/>
      <c r="F998" s="6"/>
      <c r="G998" s="6"/>
      <c r="H998" s="6"/>
      <c r="I998" s="6"/>
      <c r="J998" s="6"/>
      <c r="K998" s="6"/>
      <c r="L998" s="6"/>
      <c r="M998" s="6"/>
    </row>
    <row r="999" spans="5:13" x14ac:dyDescent="0.25">
      <c r="E999" s="6"/>
      <c r="F999" s="6"/>
      <c r="G999" s="6"/>
      <c r="H999" s="6"/>
      <c r="I999" s="6"/>
      <c r="J999" s="6"/>
      <c r="K999" s="6"/>
      <c r="L999" s="6"/>
      <c r="M999" s="6"/>
    </row>
    <row r="1000" spans="5:13" x14ac:dyDescent="0.25">
      <c r="E1000" s="6"/>
      <c r="F1000" s="6"/>
      <c r="G1000" s="6"/>
      <c r="H1000" s="6"/>
      <c r="I1000" s="6"/>
      <c r="J1000" s="6"/>
      <c r="K1000" s="6"/>
      <c r="L1000" s="6"/>
      <c r="M1000" s="6"/>
    </row>
    <row r="1001" spans="5:13" x14ac:dyDescent="0.25">
      <c r="E1001" s="6"/>
      <c r="F1001" s="6"/>
      <c r="G1001" s="6"/>
      <c r="H1001" s="6"/>
      <c r="I1001" s="6"/>
      <c r="J1001" s="6"/>
      <c r="K1001" s="6"/>
      <c r="L1001" s="6"/>
      <c r="M1001" s="6"/>
    </row>
    <row r="1002" spans="5:13" x14ac:dyDescent="0.25">
      <c r="E1002" s="6"/>
      <c r="F1002" s="6"/>
      <c r="G1002" s="6"/>
      <c r="H1002" s="6"/>
      <c r="I1002" s="6"/>
      <c r="J1002" s="6"/>
      <c r="K1002" s="6"/>
      <c r="L1002" s="6"/>
      <c r="M1002" s="6"/>
    </row>
    <row r="1003" spans="5:13" x14ac:dyDescent="0.25">
      <c r="E1003" s="6"/>
      <c r="F1003" s="6"/>
      <c r="G1003" s="6"/>
      <c r="H1003" s="6"/>
      <c r="I1003" s="6"/>
      <c r="J1003" s="6"/>
      <c r="K1003" s="6"/>
      <c r="L1003" s="6"/>
      <c r="M1003" s="6"/>
    </row>
    <row r="1004" spans="5:13" x14ac:dyDescent="0.25">
      <c r="E1004" s="6"/>
      <c r="F1004" s="6"/>
      <c r="G1004" s="6"/>
      <c r="H1004" s="6"/>
      <c r="I1004" s="6"/>
      <c r="J1004" s="6"/>
      <c r="K1004" s="6"/>
      <c r="L1004" s="6"/>
      <c r="M1004" s="6"/>
    </row>
    <row r="1005" spans="5:13" x14ac:dyDescent="0.25">
      <c r="E1005" s="6"/>
      <c r="F1005" s="6"/>
      <c r="G1005" s="6"/>
      <c r="H1005" s="6"/>
      <c r="I1005" s="6"/>
      <c r="J1005" s="6"/>
      <c r="K1005" s="6"/>
      <c r="L1005" s="6"/>
      <c r="M1005" s="6"/>
    </row>
    <row r="1006" spans="5:13" x14ac:dyDescent="0.25">
      <c r="E1006" s="6"/>
      <c r="F1006" s="6"/>
      <c r="G1006" s="6"/>
      <c r="H1006" s="6"/>
      <c r="I1006" s="6"/>
      <c r="J1006" s="6"/>
      <c r="K1006" s="6"/>
      <c r="L1006" s="6"/>
      <c r="M1006" s="6"/>
    </row>
    <row r="1007" spans="5:13" x14ac:dyDescent="0.25">
      <c r="E1007" s="6"/>
      <c r="F1007" s="6"/>
      <c r="G1007" s="6"/>
      <c r="H1007" s="6"/>
      <c r="I1007" s="6"/>
      <c r="J1007" s="6"/>
      <c r="K1007" s="6"/>
      <c r="L1007" s="6"/>
      <c r="M1007" s="6"/>
    </row>
    <row r="1008" spans="5:13" x14ac:dyDescent="0.25">
      <c r="E1008" s="6"/>
      <c r="F1008" s="6"/>
      <c r="G1008" s="6"/>
      <c r="H1008" s="6"/>
      <c r="I1008" s="6"/>
      <c r="J1008" s="6"/>
      <c r="K1008" s="6"/>
      <c r="L1008" s="6"/>
      <c r="M1008" s="6"/>
    </row>
    <row r="1009" spans="5:13" x14ac:dyDescent="0.25">
      <c r="E1009" s="6"/>
      <c r="F1009" s="6"/>
      <c r="G1009" s="6"/>
      <c r="H1009" s="6"/>
      <c r="I1009" s="6"/>
      <c r="J1009" s="6"/>
      <c r="K1009" s="6"/>
      <c r="L1009" s="6"/>
      <c r="M1009" s="6"/>
    </row>
    <row r="1010" spans="5:13" x14ac:dyDescent="0.25">
      <c r="E1010" s="6"/>
      <c r="F1010" s="6"/>
      <c r="G1010" s="6"/>
      <c r="H1010" s="6"/>
      <c r="I1010" s="6"/>
      <c r="J1010" s="6"/>
      <c r="K1010" s="6"/>
      <c r="L1010" s="6"/>
      <c r="M1010" s="6"/>
    </row>
    <row r="1011" spans="5:13" x14ac:dyDescent="0.25">
      <c r="E1011" s="6"/>
      <c r="F1011" s="6"/>
      <c r="G1011" s="6"/>
      <c r="H1011" s="6"/>
      <c r="I1011" s="6"/>
      <c r="J1011" s="6"/>
      <c r="K1011" s="6"/>
      <c r="L1011" s="6"/>
      <c r="M1011" s="6"/>
    </row>
    <row r="1012" spans="5:13" x14ac:dyDescent="0.25">
      <c r="E1012" s="6"/>
      <c r="F1012" s="6"/>
      <c r="G1012" s="6"/>
      <c r="H1012" s="6"/>
      <c r="I1012" s="6"/>
      <c r="J1012" s="6"/>
      <c r="K1012" s="6"/>
      <c r="L1012" s="6"/>
      <c r="M1012" s="6"/>
    </row>
    <row r="1013" spans="5:13" x14ac:dyDescent="0.25">
      <c r="E1013" s="6"/>
      <c r="F1013" s="6"/>
      <c r="G1013" s="6"/>
      <c r="H1013" s="6"/>
      <c r="I1013" s="6"/>
      <c r="J1013" s="6"/>
      <c r="K1013" s="6"/>
      <c r="L1013" s="6"/>
      <c r="M1013" s="6"/>
    </row>
    <row r="1014" spans="5:13" x14ac:dyDescent="0.25">
      <c r="E1014" s="6"/>
      <c r="F1014" s="6"/>
      <c r="G1014" s="6"/>
      <c r="H1014" s="6"/>
      <c r="I1014" s="6"/>
      <c r="J1014" s="6"/>
      <c r="K1014" s="6"/>
      <c r="L1014" s="6"/>
      <c r="M1014" s="6"/>
    </row>
    <row r="1015" spans="5:13" x14ac:dyDescent="0.25">
      <c r="E1015" s="6"/>
      <c r="F1015" s="6"/>
      <c r="G1015" s="6"/>
      <c r="H1015" s="6"/>
      <c r="I1015" s="6"/>
      <c r="J1015" s="6"/>
      <c r="K1015" s="6"/>
      <c r="L1015" s="6"/>
      <c r="M1015" s="6"/>
    </row>
    <row r="1016" spans="5:13" x14ac:dyDescent="0.25">
      <c r="E1016" s="6"/>
      <c r="F1016" s="6"/>
      <c r="G1016" s="6"/>
      <c r="H1016" s="6"/>
      <c r="I1016" s="6"/>
      <c r="J1016" s="6"/>
      <c r="K1016" s="6"/>
      <c r="L1016" s="6"/>
      <c r="M1016" s="6"/>
    </row>
    <row r="1017" spans="5:13" x14ac:dyDescent="0.25">
      <c r="E1017" s="6"/>
      <c r="F1017" s="6"/>
      <c r="G1017" s="6"/>
      <c r="H1017" s="6"/>
      <c r="I1017" s="6"/>
      <c r="J1017" s="6"/>
      <c r="K1017" s="6"/>
      <c r="L1017" s="6"/>
      <c r="M1017" s="6"/>
    </row>
    <row r="1018" spans="5:13" x14ac:dyDescent="0.25">
      <c r="E1018" s="6"/>
      <c r="F1018" s="6"/>
      <c r="G1018" s="6"/>
      <c r="H1018" s="6"/>
      <c r="I1018" s="6"/>
      <c r="J1018" s="6"/>
      <c r="K1018" s="6"/>
      <c r="L1018" s="6"/>
      <c r="M1018" s="6"/>
    </row>
    <row r="1019" spans="5:13" x14ac:dyDescent="0.25">
      <c r="E1019" s="6"/>
      <c r="F1019" s="6"/>
      <c r="G1019" s="6"/>
      <c r="H1019" s="6"/>
      <c r="I1019" s="6"/>
      <c r="J1019" s="6"/>
      <c r="K1019" s="6"/>
      <c r="L1019" s="6"/>
      <c r="M1019" s="6"/>
    </row>
    <row r="1020" spans="5:13" x14ac:dyDescent="0.25">
      <c r="E1020" s="6"/>
      <c r="F1020" s="6"/>
      <c r="G1020" s="6"/>
      <c r="H1020" s="6"/>
      <c r="I1020" s="6"/>
      <c r="J1020" s="6"/>
      <c r="K1020" s="6"/>
      <c r="L1020" s="6"/>
      <c r="M1020" s="6"/>
    </row>
    <row r="1021" spans="5:13" x14ac:dyDescent="0.25">
      <c r="E1021" s="6"/>
      <c r="F1021" s="6"/>
      <c r="G1021" s="6"/>
      <c r="H1021" s="6"/>
      <c r="I1021" s="6"/>
      <c r="J1021" s="6"/>
      <c r="K1021" s="6"/>
      <c r="L1021" s="6"/>
      <c r="M1021" s="6"/>
    </row>
    <row r="1022" spans="5:13" x14ac:dyDescent="0.25">
      <c r="E1022" s="6"/>
      <c r="F1022" s="6"/>
      <c r="G1022" s="6"/>
      <c r="H1022" s="6"/>
      <c r="I1022" s="6"/>
      <c r="J1022" s="6"/>
      <c r="K1022" s="6"/>
      <c r="L1022" s="6"/>
      <c r="M1022" s="6"/>
    </row>
    <row r="1023" spans="5:13" x14ac:dyDescent="0.25">
      <c r="E1023" s="6"/>
      <c r="F1023" s="6"/>
      <c r="G1023" s="6"/>
      <c r="H1023" s="6"/>
      <c r="I1023" s="6"/>
      <c r="J1023" s="6"/>
      <c r="K1023" s="6"/>
      <c r="L1023" s="6"/>
      <c r="M1023" s="6"/>
    </row>
    <row r="1024" spans="5:13" x14ac:dyDescent="0.25">
      <c r="E1024" s="6"/>
      <c r="F1024" s="6"/>
      <c r="G1024" s="6"/>
      <c r="H1024" s="6"/>
      <c r="I1024" s="6"/>
      <c r="J1024" s="6"/>
      <c r="K1024" s="6"/>
      <c r="L1024" s="6"/>
      <c r="M1024" s="6"/>
    </row>
    <row r="1025" spans="5:13" x14ac:dyDescent="0.25">
      <c r="E1025" s="6"/>
      <c r="F1025" s="6"/>
      <c r="G1025" s="6"/>
      <c r="H1025" s="6"/>
      <c r="I1025" s="6"/>
      <c r="J1025" s="6"/>
      <c r="K1025" s="6"/>
      <c r="L1025" s="6"/>
      <c r="M1025" s="6"/>
    </row>
    <row r="1026" spans="5:13" x14ac:dyDescent="0.25">
      <c r="E1026" s="6"/>
      <c r="F1026" s="6"/>
      <c r="G1026" s="6"/>
      <c r="H1026" s="6"/>
      <c r="I1026" s="6"/>
      <c r="J1026" s="6"/>
      <c r="K1026" s="6"/>
      <c r="L1026" s="6"/>
      <c r="M1026" s="6"/>
    </row>
    <row r="1027" spans="5:13" x14ac:dyDescent="0.25">
      <c r="E1027" s="6"/>
      <c r="F1027" s="6"/>
      <c r="G1027" s="6"/>
      <c r="H1027" s="6"/>
      <c r="I1027" s="6"/>
      <c r="J1027" s="6"/>
      <c r="K1027" s="6"/>
      <c r="L1027" s="6"/>
      <c r="M1027" s="6"/>
    </row>
    <row r="1028" spans="5:13" x14ac:dyDescent="0.25">
      <c r="E1028" s="6"/>
      <c r="F1028" s="6"/>
      <c r="G1028" s="6"/>
      <c r="H1028" s="6"/>
      <c r="I1028" s="6"/>
      <c r="J1028" s="6"/>
      <c r="K1028" s="6"/>
      <c r="L1028" s="6"/>
      <c r="M1028" s="6"/>
    </row>
    <row r="1029" spans="5:13" x14ac:dyDescent="0.25">
      <c r="E1029" s="6"/>
      <c r="F1029" s="6"/>
      <c r="G1029" s="6"/>
      <c r="H1029" s="6"/>
      <c r="I1029" s="6"/>
      <c r="J1029" s="6"/>
      <c r="K1029" s="6"/>
      <c r="L1029" s="6"/>
      <c r="M1029" s="6"/>
    </row>
    <row r="1030" spans="5:13" x14ac:dyDescent="0.25">
      <c r="E1030" s="6"/>
      <c r="F1030" s="6"/>
      <c r="G1030" s="6"/>
      <c r="H1030" s="6"/>
      <c r="I1030" s="6"/>
      <c r="J1030" s="6"/>
      <c r="K1030" s="6"/>
      <c r="L1030" s="6"/>
      <c r="M1030" s="6"/>
    </row>
    <row r="1031" spans="5:13" x14ac:dyDescent="0.25">
      <c r="E1031" s="6"/>
      <c r="F1031" s="6"/>
      <c r="G1031" s="6"/>
      <c r="H1031" s="6"/>
      <c r="I1031" s="6"/>
      <c r="J1031" s="6"/>
      <c r="K1031" s="6"/>
      <c r="L1031" s="6"/>
      <c r="M1031" s="6"/>
    </row>
    <row r="1032" spans="5:13" x14ac:dyDescent="0.25">
      <c r="E1032" s="6"/>
      <c r="F1032" s="6"/>
      <c r="G1032" s="6"/>
      <c r="H1032" s="6"/>
      <c r="I1032" s="6"/>
      <c r="J1032" s="6"/>
      <c r="K1032" s="6"/>
      <c r="L1032" s="6"/>
      <c r="M1032" s="6"/>
    </row>
    <row r="1033" spans="5:13" x14ac:dyDescent="0.25">
      <c r="E1033" s="6"/>
      <c r="F1033" s="6"/>
      <c r="G1033" s="6"/>
      <c r="H1033" s="6"/>
      <c r="I1033" s="6"/>
      <c r="J1033" s="6"/>
      <c r="K1033" s="6"/>
      <c r="L1033" s="6"/>
      <c r="M1033" s="6"/>
    </row>
    <row r="1034" spans="5:13" x14ac:dyDescent="0.25">
      <c r="E1034" s="6"/>
      <c r="F1034" s="6"/>
      <c r="G1034" s="6"/>
      <c r="H1034" s="6"/>
      <c r="I1034" s="6"/>
      <c r="J1034" s="6"/>
      <c r="K1034" s="6"/>
      <c r="L1034" s="6"/>
      <c r="M1034" s="6"/>
    </row>
    <row r="1035" spans="5:13" x14ac:dyDescent="0.25">
      <c r="E1035" s="6"/>
      <c r="F1035" s="6"/>
      <c r="G1035" s="6"/>
      <c r="H1035" s="6"/>
      <c r="I1035" s="6"/>
      <c r="J1035" s="6"/>
      <c r="K1035" s="6"/>
      <c r="L1035" s="6"/>
      <c r="M1035" s="6"/>
    </row>
    <row r="1036" spans="5:13" x14ac:dyDescent="0.25">
      <c r="E1036" s="6"/>
      <c r="F1036" s="6"/>
      <c r="G1036" s="6"/>
      <c r="H1036" s="6"/>
      <c r="I1036" s="6"/>
      <c r="J1036" s="6"/>
      <c r="K1036" s="6"/>
      <c r="L1036" s="6"/>
      <c r="M1036" s="6"/>
    </row>
    <row r="1037" spans="5:13" x14ac:dyDescent="0.25">
      <c r="E1037" s="6"/>
      <c r="F1037" s="6"/>
      <c r="G1037" s="6"/>
      <c r="H1037" s="6"/>
      <c r="I1037" s="6"/>
      <c r="J1037" s="6"/>
      <c r="K1037" s="6"/>
      <c r="L1037" s="6"/>
      <c r="M1037" s="6"/>
    </row>
    <row r="1038" spans="5:13" x14ac:dyDescent="0.25">
      <c r="E1038" s="6"/>
      <c r="F1038" s="6"/>
      <c r="G1038" s="6"/>
      <c r="H1038" s="6"/>
      <c r="I1038" s="6"/>
      <c r="J1038" s="6"/>
      <c r="K1038" s="6"/>
      <c r="L1038" s="6"/>
      <c r="M1038" s="6"/>
    </row>
    <row r="1039" spans="5:13" x14ac:dyDescent="0.25">
      <c r="E1039" s="6"/>
      <c r="F1039" s="6"/>
      <c r="G1039" s="6"/>
      <c r="H1039" s="6"/>
      <c r="I1039" s="6"/>
      <c r="J1039" s="6"/>
      <c r="K1039" s="6"/>
      <c r="L1039" s="6"/>
      <c r="M1039" s="6"/>
    </row>
    <row r="1040" spans="5:13" x14ac:dyDescent="0.25">
      <c r="E1040" s="6"/>
      <c r="F1040" s="6"/>
      <c r="G1040" s="6"/>
      <c r="H1040" s="6"/>
      <c r="I1040" s="6"/>
      <c r="J1040" s="6"/>
      <c r="K1040" s="6"/>
      <c r="L1040" s="6"/>
      <c r="M1040" s="6"/>
    </row>
    <row r="1041" spans="5:13" x14ac:dyDescent="0.25">
      <c r="E1041" s="6"/>
      <c r="F1041" s="6"/>
      <c r="G1041" s="6"/>
      <c r="H1041" s="6"/>
      <c r="I1041" s="6"/>
      <c r="J1041" s="6"/>
      <c r="K1041" s="6"/>
      <c r="L1041" s="6"/>
      <c r="M1041" s="6"/>
    </row>
    <row r="1042" spans="5:13" x14ac:dyDescent="0.25">
      <c r="E1042" s="6"/>
      <c r="F1042" s="6"/>
      <c r="G1042" s="6"/>
      <c r="H1042" s="6"/>
      <c r="I1042" s="6"/>
      <c r="J1042" s="6"/>
      <c r="K1042" s="6"/>
      <c r="L1042" s="6"/>
      <c r="M1042" s="6"/>
    </row>
    <row r="1043" spans="5:13" x14ac:dyDescent="0.25">
      <c r="E1043" s="6"/>
      <c r="F1043" s="6"/>
      <c r="G1043" s="6"/>
      <c r="H1043" s="6"/>
      <c r="I1043" s="6"/>
      <c r="J1043" s="6"/>
      <c r="K1043" s="6"/>
      <c r="L1043" s="6"/>
      <c r="M1043" s="6"/>
    </row>
    <row r="1044" spans="5:13" x14ac:dyDescent="0.25">
      <c r="E1044" s="6"/>
      <c r="F1044" s="6"/>
      <c r="G1044" s="6"/>
      <c r="H1044" s="6"/>
      <c r="I1044" s="6"/>
      <c r="J1044" s="6"/>
      <c r="K1044" s="6"/>
      <c r="L1044" s="6"/>
      <c r="M1044" s="6"/>
    </row>
    <row r="1045" spans="5:13" x14ac:dyDescent="0.25">
      <c r="E1045" s="6"/>
      <c r="F1045" s="6"/>
      <c r="G1045" s="6"/>
      <c r="H1045" s="6"/>
      <c r="I1045" s="6"/>
      <c r="J1045" s="6"/>
      <c r="K1045" s="6"/>
      <c r="L1045" s="6"/>
      <c r="M1045" s="6"/>
    </row>
    <row r="1046" spans="5:13" x14ac:dyDescent="0.25">
      <c r="E1046" s="6"/>
      <c r="F1046" s="6"/>
      <c r="G1046" s="6"/>
      <c r="H1046" s="6"/>
      <c r="I1046" s="6"/>
      <c r="J1046" s="6"/>
      <c r="K1046" s="6"/>
      <c r="L1046" s="6"/>
      <c r="M1046" s="6"/>
    </row>
    <row r="1047" spans="5:13" x14ac:dyDescent="0.25">
      <c r="E1047" s="6"/>
      <c r="F1047" s="6"/>
      <c r="G1047" s="6"/>
      <c r="H1047" s="6"/>
      <c r="I1047" s="6"/>
      <c r="J1047" s="6"/>
      <c r="K1047" s="6"/>
      <c r="L1047" s="6"/>
      <c r="M1047" s="6"/>
    </row>
    <row r="1048" spans="5:13" x14ac:dyDescent="0.25">
      <c r="E1048" s="6"/>
      <c r="F1048" s="6"/>
      <c r="G1048" s="6"/>
      <c r="H1048" s="6"/>
      <c r="I1048" s="6"/>
      <c r="J1048" s="6"/>
      <c r="K1048" s="6"/>
      <c r="L1048" s="6"/>
      <c r="M1048" s="6"/>
    </row>
    <row r="1049" spans="5:13" x14ac:dyDescent="0.25">
      <c r="E1049" s="6"/>
      <c r="F1049" s="6"/>
      <c r="G1049" s="6"/>
      <c r="H1049" s="6"/>
      <c r="I1049" s="6"/>
      <c r="J1049" s="6"/>
      <c r="K1049" s="6"/>
      <c r="L1049" s="6"/>
      <c r="M1049" s="6"/>
    </row>
    <row r="1050" spans="5:13" x14ac:dyDescent="0.25">
      <c r="E1050" s="6"/>
      <c r="F1050" s="6"/>
      <c r="G1050" s="6"/>
      <c r="H1050" s="6"/>
      <c r="I1050" s="6"/>
      <c r="J1050" s="6"/>
      <c r="K1050" s="6"/>
      <c r="L1050" s="6"/>
      <c r="M1050" s="6"/>
    </row>
    <row r="1051" spans="5:13" x14ac:dyDescent="0.25">
      <c r="E1051" s="6"/>
      <c r="F1051" s="6"/>
      <c r="G1051" s="6"/>
      <c r="H1051" s="6"/>
      <c r="I1051" s="6"/>
      <c r="J1051" s="6"/>
      <c r="K1051" s="6"/>
      <c r="L1051" s="6"/>
      <c r="M1051" s="6"/>
    </row>
    <row r="1052" spans="5:13" x14ac:dyDescent="0.25">
      <c r="E1052" s="6"/>
      <c r="F1052" s="6"/>
      <c r="G1052" s="6"/>
      <c r="H1052" s="6"/>
      <c r="I1052" s="6"/>
      <c r="J1052" s="6"/>
      <c r="K1052" s="6"/>
      <c r="L1052" s="6"/>
      <c r="M1052" s="6"/>
    </row>
    <row r="1053" spans="5:13" x14ac:dyDescent="0.25">
      <c r="E1053" s="6"/>
      <c r="F1053" s="6"/>
      <c r="G1053" s="6"/>
      <c r="H1053" s="6"/>
      <c r="I1053" s="6"/>
      <c r="J1053" s="6"/>
      <c r="K1053" s="6"/>
      <c r="L1053" s="6"/>
      <c r="M1053" s="6"/>
    </row>
    <row r="1054" spans="5:13" x14ac:dyDescent="0.25">
      <c r="E1054" s="6"/>
      <c r="F1054" s="6"/>
      <c r="G1054" s="6"/>
      <c r="H1054" s="6"/>
      <c r="I1054" s="6"/>
      <c r="J1054" s="6"/>
      <c r="K1054" s="6"/>
      <c r="L1054" s="6"/>
      <c r="M1054" s="6"/>
    </row>
    <row r="1055" spans="5:13" x14ac:dyDescent="0.25">
      <c r="E1055" s="6"/>
      <c r="F1055" s="6"/>
      <c r="G1055" s="6"/>
      <c r="H1055" s="6"/>
      <c r="I1055" s="6"/>
      <c r="J1055" s="6"/>
      <c r="K1055" s="6"/>
      <c r="L1055" s="6"/>
      <c r="M1055" s="6"/>
    </row>
    <row r="1056" spans="5:13" x14ac:dyDescent="0.25">
      <c r="E1056" s="6"/>
      <c r="F1056" s="6"/>
      <c r="G1056" s="6"/>
      <c r="H1056" s="6"/>
      <c r="I1056" s="6"/>
      <c r="J1056" s="6"/>
      <c r="K1056" s="6"/>
      <c r="L1056" s="6"/>
      <c r="M1056" s="6"/>
    </row>
    <row r="1057" spans="5:13" x14ac:dyDescent="0.25">
      <c r="E1057" s="6"/>
      <c r="F1057" s="6"/>
      <c r="G1057" s="6"/>
      <c r="H1057" s="6"/>
      <c r="I1057" s="6"/>
      <c r="J1057" s="6"/>
      <c r="K1057" s="6"/>
      <c r="L1057" s="6"/>
      <c r="M1057" s="6"/>
    </row>
    <row r="1058" spans="5:13" x14ac:dyDescent="0.25">
      <c r="E1058" s="6"/>
      <c r="F1058" s="6"/>
      <c r="G1058" s="6"/>
      <c r="H1058" s="6"/>
      <c r="I1058" s="6"/>
      <c r="J1058" s="6"/>
      <c r="K1058" s="6"/>
      <c r="L1058" s="6"/>
      <c r="M1058" s="6"/>
    </row>
    <row r="1059" spans="5:13" x14ac:dyDescent="0.25">
      <c r="E1059" s="6"/>
      <c r="F1059" s="6"/>
      <c r="G1059" s="6"/>
      <c r="H1059" s="6"/>
      <c r="I1059" s="6"/>
      <c r="J1059" s="6"/>
      <c r="K1059" s="6"/>
      <c r="L1059" s="6"/>
      <c r="M1059" s="6"/>
    </row>
    <row r="1060" spans="5:13" x14ac:dyDescent="0.25">
      <c r="E1060" s="6"/>
      <c r="F1060" s="6"/>
      <c r="G1060" s="6"/>
      <c r="H1060" s="6"/>
      <c r="I1060" s="6"/>
      <c r="J1060" s="6"/>
      <c r="K1060" s="6"/>
      <c r="L1060" s="6"/>
      <c r="M1060" s="6"/>
    </row>
    <row r="1061" spans="5:13" x14ac:dyDescent="0.25">
      <c r="E1061" s="6"/>
      <c r="F1061" s="6"/>
      <c r="G1061" s="6"/>
      <c r="H1061" s="6"/>
      <c r="I1061" s="6"/>
      <c r="J1061" s="6"/>
      <c r="K1061" s="6"/>
      <c r="L1061" s="6"/>
      <c r="M1061" s="6"/>
    </row>
    <row r="1062" spans="5:13" x14ac:dyDescent="0.25">
      <c r="E1062" s="6"/>
      <c r="F1062" s="6"/>
      <c r="G1062" s="6"/>
      <c r="H1062" s="6"/>
      <c r="I1062" s="6"/>
      <c r="J1062" s="6"/>
      <c r="K1062" s="6"/>
      <c r="L1062" s="6"/>
      <c r="M1062" s="6"/>
    </row>
    <row r="1063" spans="5:13" x14ac:dyDescent="0.25">
      <c r="E1063" s="6"/>
      <c r="F1063" s="6"/>
      <c r="G1063" s="6"/>
      <c r="H1063" s="6"/>
      <c r="I1063" s="6"/>
      <c r="J1063" s="6"/>
      <c r="K1063" s="6"/>
      <c r="L1063" s="6"/>
      <c r="M1063" s="6"/>
    </row>
    <row r="1064" spans="5:13" x14ac:dyDescent="0.25">
      <c r="E1064" s="6"/>
      <c r="F1064" s="6"/>
      <c r="G1064" s="6"/>
      <c r="H1064" s="6"/>
      <c r="I1064" s="6"/>
      <c r="J1064" s="6"/>
      <c r="K1064" s="6"/>
      <c r="L1064" s="6"/>
      <c r="M1064" s="6"/>
    </row>
    <row r="1065" spans="5:13" x14ac:dyDescent="0.25">
      <c r="E1065" s="6"/>
      <c r="F1065" s="6"/>
      <c r="G1065" s="6"/>
      <c r="H1065" s="6"/>
      <c r="I1065" s="6"/>
      <c r="J1065" s="6"/>
      <c r="K1065" s="6"/>
      <c r="L1065" s="6"/>
      <c r="M1065" s="6"/>
    </row>
    <row r="1066" spans="5:13" x14ac:dyDescent="0.25">
      <c r="E1066" s="6"/>
      <c r="F1066" s="6"/>
      <c r="G1066" s="6"/>
      <c r="H1066" s="6"/>
      <c r="I1066" s="6"/>
      <c r="J1066" s="6"/>
      <c r="K1066" s="6"/>
      <c r="L1066" s="6"/>
      <c r="M1066" s="6"/>
    </row>
    <row r="1067" spans="5:13" x14ac:dyDescent="0.25">
      <c r="E1067" s="6"/>
      <c r="F1067" s="6"/>
      <c r="G1067" s="6"/>
      <c r="H1067" s="6"/>
      <c r="I1067" s="6"/>
      <c r="J1067" s="6"/>
      <c r="K1067" s="6"/>
      <c r="L1067" s="6"/>
      <c r="M1067" s="6"/>
    </row>
    <row r="1068" spans="5:13" x14ac:dyDescent="0.25">
      <c r="E1068" s="6"/>
      <c r="F1068" s="6"/>
      <c r="G1068" s="6"/>
      <c r="H1068" s="6"/>
      <c r="I1068" s="6"/>
      <c r="J1068" s="6"/>
      <c r="K1068" s="6"/>
      <c r="L1068" s="6"/>
      <c r="M1068" s="6"/>
    </row>
    <row r="1069" spans="5:13" x14ac:dyDescent="0.25">
      <c r="E1069" s="6"/>
      <c r="F1069" s="6"/>
      <c r="G1069" s="6"/>
      <c r="H1069" s="6"/>
      <c r="I1069" s="6"/>
      <c r="J1069" s="6"/>
      <c r="K1069" s="6"/>
      <c r="L1069" s="6"/>
      <c r="M1069" s="6"/>
    </row>
    <row r="1070" spans="5:13" x14ac:dyDescent="0.25">
      <c r="E1070" s="6"/>
      <c r="F1070" s="6"/>
      <c r="G1070" s="6"/>
      <c r="H1070" s="6"/>
      <c r="I1070" s="6"/>
      <c r="J1070" s="6"/>
      <c r="K1070" s="6"/>
      <c r="L1070" s="6"/>
      <c r="M1070" s="6"/>
    </row>
    <row r="1071" spans="5:13" x14ac:dyDescent="0.25">
      <c r="E1071" s="6"/>
      <c r="F1071" s="6"/>
      <c r="G1071" s="6"/>
      <c r="H1071" s="6"/>
      <c r="I1071" s="6"/>
      <c r="J1071" s="6"/>
      <c r="K1071" s="6"/>
      <c r="L1071" s="6"/>
      <c r="M1071" s="6"/>
    </row>
    <row r="1072" spans="5:13" x14ac:dyDescent="0.25">
      <c r="E1072" s="6"/>
      <c r="F1072" s="6"/>
      <c r="G1072" s="6"/>
      <c r="H1072" s="6"/>
      <c r="I1072" s="6"/>
      <c r="J1072" s="6"/>
      <c r="K1072" s="6"/>
      <c r="L1072" s="6"/>
      <c r="M1072" s="6"/>
    </row>
    <row r="1073" spans="5:13" x14ac:dyDescent="0.25">
      <c r="E1073" s="6"/>
      <c r="F1073" s="6"/>
      <c r="G1073" s="6"/>
      <c r="H1073" s="6"/>
      <c r="I1073" s="6"/>
      <c r="J1073" s="6"/>
      <c r="K1073" s="6"/>
      <c r="L1073" s="6"/>
      <c r="M1073" s="6"/>
    </row>
    <row r="1074" spans="5:13" x14ac:dyDescent="0.25">
      <c r="E1074" s="6"/>
      <c r="F1074" s="6"/>
      <c r="G1074" s="6"/>
      <c r="H1074" s="6"/>
      <c r="I1074" s="6"/>
      <c r="J1074" s="6"/>
      <c r="K1074" s="6"/>
      <c r="L1074" s="6"/>
      <c r="M1074" s="6"/>
    </row>
    <row r="1075" spans="5:13" x14ac:dyDescent="0.25">
      <c r="E1075" s="6"/>
      <c r="F1075" s="6"/>
      <c r="G1075" s="6"/>
      <c r="H1075" s="6"/>
      <c r="I1075" s="6"/>
      <c r="J1075" s="6"/>
      <c r="K1075" s="6"/>
      <c r="L1075" s="6"/>
      <c r="M1075" s="6"/>
    </row>
    <row r="1076" spans="5:13" x14ac:dyDescent="0.25">
      <c r="E1076" s="6"/>
      <c r="F1076" s="6"/>
      <c r="G1076" s="6"/>
      <c r="H1076" s="6"/>
      <c r="I1076" s="6"/>
      <c r="J1076" s="6"/>
      <c r="K1076" s="6"/>
      <c r="L1076" s="6"/>
      <c r="M1076" s="6"/>
    </row>
    <row r="1077" spans="5:13" x14ac:dyDescent="0.25">
      <c r="E1077" s="6"/>
      <c r="F1077" s="6"/>
      <c r="G1077" s="6"/>
      <c r="H1077" s="6"/>
      <c r="I1077" s="6"/>
      <c r="J1077" s="6"/>
      <c r="K1077" s="6"/>
      <c r="L1077" s="6"/>
      <c r="M1077" s="6"/>
    </row>
    <row r="1078" spans="5:13" x14ac:dyDescent="0.25">
      <c r="E1078" s="6"/>
      <c r="F1078" s="6"/>
      <c r="G1078" s="6"/>
      <c r="H1078" s="6"/>
      <c r="I1078" s="6"/>
      <c r="J1078" s="6"/>
      <c r="K1078" s="6"/>
      <c r="L1078" s="6"/>
      <c r="M1078" s="6"/>
    </row>
    <row r="1079" spans="5:13" x14ac:dyDescent="0.25">
      <c r="E1079" s="6"/>
      <c r="F1079" s="6"/>
      <c r="G1079" s="6"/>
      <c r="H1079" s="6"/>
      <c r="I1079" s="6"/>
      <c r="J1079" s="6"/>
      <c r="K1079" s="6"/>
      <c r="L1079" s="6"/>
      <c r="M1079" s="6"/>
    </row>
    <row r="1080" spans="5:13" x14ac:dyDescent="0.25">
      <c r="E1080" s="6"/>
      <c r="F1080" s="6"/>
      <c r="G1080" s="6"/>
      <c r="H1080" s="6"/>
      <c r="I1080" s="6"/>
      <c r="J1080" s="6"/>
      <c r="K1080" s="6"/>
      <c r="L1080" s="6"/>
      <c r="M1080" s="6"/>
    </row>
    <row r="1081" spans="5:13" x14ac:dyDescent="0.25">
      <c r="E1081" s="6"/>
      <c r="F1081" s="6"/>
      <c r="G1081" s="6"/>
      <c r="H1081" s="6"/>
      <c r="I1081" s="6"/>
      <c r="J1081" s="6"/>
      <c r="K1081" s="6"/>
      <c r="L1081" s="6"/>
      <c r="M1081" s="6"/>
    </row>
    <row r="1082" spans="5:13" x14ac:dyDescent="0.25">
      <c r="E1082" s="6"/>
      <c r="F1082" s="6"/>
      <c r="G1082" s="6"/>
      <c r="H1082" s="6"/>
      <c r="I1082" s="6"/>
      <c r="J1082" s="6"/>
      <c r="K1082" s="6"/>
      <c r="L1082" s="6"/>
      <c r="M1082" s="6"/>
    </row>
    <row r="1083" spans="5:13" x14ac:dyDescent="0.25">
      <c r="E1083" s="6"/>
      <c r="F1083" s="6"/>
      <c r="G1083" s="6"/>
      <c r="H1083" s="6"/>
      <c r="I1083" s="6"/>
      <c r="J1083" s="6"/>
      <c r="K1083" s="6"/>
      <c r="L1083" s="6"/>
      <c r="M1083" s="6"/>
    </row>
    <row r="1084" spans="5:13" x14ac:dyDescent="0.25">
      <c r="E1084" s="6"/>
      <c r="F1084" s="6"/>
      <c r="G1084" s="6"/>
      <c r="H1084" s="6"/>
      <c r="I1084" s="6"/>
      <c r="J1084" s="6"/>
      <c r="K1084" s="6"/>
      <c r="L1084" s="6"/>
      <c r="M1084" s="6"/>
    </row>
    <row r="1085" spans="5:13" x14ac:dyDescent="0.25">
      <c r="E1085" s="6"/>
      <c r="F1085" s="6"/>
      <c r="G1085" s="6"/>
      <c r="H1085" s="6"/>
      <c r="I1085" s="6"/>
      <c r="J1085" s="6"/>
      <c r="K1085" s="6"/>
      <c r="L1085" s="6"/>
      <c r="M1085" s="6"/>
    </row>
    <row r="1086" spans="5:13" x14ac:dyDescent="0.25">
      <c r="E1086" s="6"/>
      <c r="F1086" s="6"/>
      <c r="G1086" s="6"/>
      <c r="H1086" s="6"/>
      <c r="I1086" s="6"/>
      <c r="J1086" s="6"/>
      <c r="K1086" s="6"/>
      <c r="L1086" s="6"/>
      <c r="M1086" s="6"/>
    </row>
    <row r="1087" spans="5:13" x14ac:dyDescent="0.25">
      <c r="E1087" s="6"/>
      <c r="F1087" s="6"/>
      <c r="G1087" s="6"/>
      <c r="H1087" s="6"/>
      <c r="I1087" s="6"/>
      <c r="J1087" s="6"/>
      <c r="K1087" s="6"/>
      <c r="L1087" s="6"/>
      <c r="M1087" s="6"/>
    </row>
    <row r="1088" spans="5:13" x14ac:dyDescent="0.25">
      <c r="E1088" s="6"/>
      <c r="F1088" s="6"/>
      <c r="G1088" s="6"/>
      <c r="H1088" s="6"/>
      <c r="I1088" s="6"/>
      <c r="J1088" s="6"/>
      <c r="K1088" s="6"/>
      <c r="L1088" s="6"/>
      <c r="M1088" s="6"/>
    </row>
    <row r="1089" spans="5:13" x14ac:dyDescent="0.25">
      <c r="E1089" s="6"/>
      <c r="F1089" s="6"/>
      <c r="G1089" s="6"/>
      <c r="H1089" s="6"/>
      <c r="I1089" s="6"/>
      <c r="J1089" s="6"/>
      <c r="K1089" s="6"/>
      <c r="L1089" s="6"/>
      <c r="M1089" s="6"/>
    </row>
    <row r="1090" spans="5:13" x14ac:dyDescent="0.25">
      <c r="E1090" s="6"/>
      <c r="F1090" s="6"/>
      <c r="G1090" s="6"/>
      <c r="H1090" s="6"/>
      <c r="I1090" s="6"/>
      <c r="J1090" s="6"/>
      <c r="K1090" s="6"/>
      <c r="L1090" s="6"/>
      <c r="M1090" s="6"/>
    </row>
    <row r="1091" spans="5:13" x14ac:dyDescent="0.25">
      <c r="E1091" s="6"/>
      <c r="F1091" s="6"/>
      <c r="G1091" s="6"/>
      <c r="H1091" s="6"/>
      <c r="I1091" s="6"/>
      <c r="J1091" s="6"/>
      <c r="K1091" s="6"/>
      <c r="L1091" s="6"/>
      <c r="M1091" s="6"/>
    </row>
    <row r="1092" spans="5:13" x14ac:dyDescent="0.25">
      <c r="E1092" s="6"/>
      <c r="F1092" s="6"/>
      <c r="G1092" s="6"/>
      <c r="H1092" s="6"/>
      <c r="I1092" s="6"/>
      <c r="J1092" s="6"/>
      <c r="K1092" s="6"/>
      <c r="L1092" s="6"/>
      <c r="M1092" s="6"/>
    </row>
    <row r="1093" spans="5:13" x14ac:dyDescent="0.25">
      <c r="E1093" s="6"/>
      <c r="F1093" s="6"/>
      <c r="G1093" s="6"/>
      <c r="H1093" s="6"/>
      <c r="I1093" s="6"/>
      <c r="J1093" s="6"/>
      <c r="K1093" s="6"/>
      <c r="L1093" s="6"/>
      <c r="M1093" s="6"/>
    </row>
    <row r="1094" spans="5:13" x14ac:dyDescent="0.25">
      <c r="E1094" s="6"/>
      <c r="F1094" s="6"/>
      <c r="G1094" s="6"/>
      <c r="H1094" s="6"/>
      <c r="I1094" s="6"/>
      <c r="J1094" s="6"/>
      <c r="K1094" s="6"/>
      <c r="L1094" s="6"/>
      <c r="M1094" s="6"/>
    </row>
    <row r="1095" spans="5:13" x14ac:dyDescent="0.25">
      <c r="E1095" s="6"/>
      <c r="F1095" s="6"/>
      <c r="G1095" s="6"/>
      <c r="H1095" s="6"/>
      <c r="I1095" s="6"/>
      <c r="J1095" s="6"/>
      <c r="K1095" s="6"/>
      <c r="L1095" s="6"/>
      <c r="M1095" s="6"/>
    </row>
    <row r="1096" spans="5:13" x14ac:dyDescent="0.25">
      <c r="E1096" s="6"/>
      <c r="F1096" s="6"/>
      <c r="G1096" s="6"/>
      <c r="H1096" s="6"/>
      <c r="I1096" s="6"/>
      <c r="J1096" s="6"/>
      <c r="K1096" s="6"/>
      <c r="L1096" s="6"/>
      <c r="M1096" s="6"/>
    </row>
    <row r="1097" spans="5:13" x14ac:dyDescent="0.25">
      <c r="E1097" s="6"/>
      <c r="F1097" s="6"/>
      <c r="G1097" s="6"/>
      <c r="H1097" s="6"/>
      <c r="I1097" s="6"/>
      <c r="J1097" s="6"/>
      <c r="K1097" s="6"/>
      <c r="L1097" s="6"/>
      <c r="M1097" s="6"/>
    </row>
    <row r="1098" spans="5:13" x14ac:dyDescent="0.25">
      <c r="E1098" s="6"/>
      <c r="F1098" s="6"/>
      <c r="G1098" s="6"/>
      <c r="H1098" s="6"/>
      <c r="I1098" s="6"/>
      <c r="J1098" s="6"/>
      <c r="K1098" s="6"/>
      <c r="L1098" s="6"/>
      <c r="M1098" s="6"/>
    </row>
    <row r="1099" spans="5:13" x14ac:dyDescent="0.25">
      <c r="E1099" s="6"/>
      <c r="F1099" s="6"/>
      <c r="G1099" s="6"/>
      <c r="H1099" s="6"/>
      <c r="I1099" s="6"/>
      <c r="J1099" s="6"/>
      <c r="K1099" s="6"/>
      <c r="L1099" s="6"/>
      <c r="M1099" s="6"/>
    </row>
    <row r="1100" spans="5:13" x14ac:dyDescent="0.25">
      <c r="E1100" s="6"/>
      <c r="F1100" s="6"/>
      <c r="G1100" s="6"/>
      <c r="H1100" s="6"/>
      <c r="I1100" s="6"/>
      <c r="J1100" s="6"/>
      <c r="K1100" s="6"/>
      <c r="L1100" s="6"/>
      <c r="M1100" s="6"/>
    </row>
    <row r="1101" spans="5:13" x14ac:dyDescent="0.25">
      <c r="E1101" s="6"/>
      <c r="F1101" s="6"/>
      <c r="G1101" s="6"/>
      <c r="H1101" s="6"/>
      <c r="I1101" s="6"/>
      <c r="J1101" s="6"/>
      <c r="K1101" s="6"/>
      <c r="L1101" s="6"/>
      <c r="M1101" s="6"/>
    </row>
    <row r="1102" spans="5:13" x14ac:dyDescent="0.25">
      <c r="E1102" s="6"/>
      <c r="F1102" s="6"/>
      <c r="G1102" s="6"/>
      <c r="H1102" s="6"/>
      <c r="I1102" s="6"/>
      <c r="J1102" s="6"/>
      <c r="K1102" s="6"/>
      <c r="L1102" s="6"/>
      <c r="M1102" s="6"/>
    </row>
    <row r="1103" spans="5:13" x14ac:dyDescent="0.25">
      <c r="E1103" s="6"/>
      <c r="F1103" s="6"/>
      <c r="G1103" s="6"/>
      <c r="H1103" s="6"/>
      <c r="I1103" s="6"/>
      <c r="J1103" s="6"/>
      <c r="K1103" s="6"/>
      <c r="L1103" s="6"/>
      <c r="M1103" s="6"/>
    </row>
    <row r="1104" spans="5:13" x14ac:dyDescent="0.25">
      <c r="E1104" s="6"/>
      <c r="F1104" s="6"/>
      <c r="G1104" s="6"/>
      <c r="H1104" s="6"/>
      <c r="I1104" s="6"/>
      <c r="J1104" s="6"/>
      <c r="K1104" s="6"/>
      <c r="L1104" s="6"/>
      <c r="M1104" s="6"/>
    </row>
    <row r="1105" spans="5:13" x14ac:dyDescent="0.25">
      <c r="E1105" s="6"/>
      <c r="F1105" s="6"/>
      <c r="G1105" s="6"/>
      <c r="H1105" s="6"/>
      <c r="I1105" s="6"/>
      <c r="J1105" s="6"/>
      <c r="K1105" s="6"/>
      <c r="L1105" s="6"/>
      <c r="M1105" s="6"/>
    </row>
    <row r="1106" spans="5:13" x14ac:dyDescent="0.25">
      <c r="E1106" s="6"/>
      <c r="F1106" s="6"/>
      <c r="G1106" s="6"/>
      <c r="H1106" s="6"/>
      <c r="I1106" s="6"/>
      <c r="J1106" s="6"/>
      <c r="K1106" s="6"/>
      <c r="L1106" s="6"/>
      <c r="M1106" s="6"/>
    </row>
    <row r="1107" spans="5:13" x14ac:dyDescent="0.25">
      <c r="E1107" s="6"/>
      <c r="F1107" s="6"/>
      <c r="G1107" s="6"/>
      <c r="H1107" s="6"/>
      <c r="I1107" s="6"/>
      <c r="J1107" s="6"/>
      <c r="K1107" s="6"/>
      <c r="L1107" s="6"/>
      <c r="M1107" s="6"/>
    </row>
    <row r="1108" spans="5:13" x14ac:dyDescent="0.25">
      <c r="E1108" s="6"/>
      <c r="F1108" s="6"/>
      <c r="G1108" s="6"/>
      <c r="H1108" s="6"/>
      <c r="I1108" s="6"/>
      <c r="J1108" s="6"/>
      <c r="K1108" s="6"/>
      <c r="L1108" s="6"/>
      <c r="M1108" s="6"/>
    </row>
    <row r="1109" spans="5:13" x14ac:dyDescent="0.25">
      <c r="E1109" s="6"/>
      <c r="F1109" s="6"/>
      <c r="G1109" s="6"/>
      <c r="H1109" s="6"/>
      <c r="I1109" s="6"/>
      <c r="J1109" s="6"/>
      <c r="K1109" s="6"/>
      <c r="L1109" s="6"/>
      <c r="M1109" s="6"/>
    </row>
    <row r="1110" spans="5:13" x14ac:dyDescent="0.25">
      <c r="E1110" s="6"/>
      <c r="F1110" s="6"/>
      <c r="G1110" s="6"/>
      <c r="H1110" s="6"/>
      <c r="I1110" s="6"/>
      <c r="J1110" s="6"/>
      <c r="K1110" s="6"/>
      <c r="L1110" s="6"/>
      <c r="M1110" s="6"/>
    </row>
    <row r="1111" spans="5:13" x14ac:dyDescent="0.25">
      <c r="E1111" s="6"/>
      <c r="F1111" s="6"/>
      <c r="G1111" s="6"/>
      <c r="H1111" s="6"/>
      <c r="I1111" s="6"/>
      <c r="J1111" s="6"/>
      <c r="K1111" s="6"/>
      <c r="L1111" s="6"/>
      <c r="M1111" s="6"/>
    </row>
    <row r="1112" spans="5:13" x14ac:dyDescent="0.25">
      <c r="E1112" s="6"/>
      <c r="F1112" s="6"/>
      <c r="G1112" s="6"/>
      <c r="H1112" s="6"/>
      <c r="I1112" s="6"/>
      <c r="J1112" s="6"/>
      <c r="K1112" s="6"/>
      <c r="L1112" s="6"/>
      <c r="M1112" s="6"/>
    </row>
    <row r="1113" spans="5:13" x14ac:dyDescent="0.25">
      <c r="E1113" s="6"/>
      <c r="F1113" s="6"/>
      <c r="G1113" s="6"/>
      <c r="H1113" s="6"/>
      <c r="I1113" s="6"/>
      <c r="J1113" s="6"/>
      <c r="K1113" s="6"/>
      <c r="L1113" s="6"/>
      <c r="M1113" s="6"/>
    </row>
    <row r="1114" spans="5:13" x14ac:dyDescent="0.25">
      <c r="E1114" s="6"/>
      <c r="F1114" s="6"/>
      <c r="G1114" s="6"/>
      <c r="H1114" s="6"/>
      <c r="I1114" s="6"/>
      <c r="J1114" s="6"/>
      <c r="K1114" s="6"/>
      <c r="L1114" s="6"/>
      <c r="M1114" s="6"/>
    </row>
    <row r="1115" spans="5:13" x14ac:dyDescent="0.25">
      <c r="E1115" s="6"/>
      <c r="F1115" s="6"/>
      <c r="G1115" s="6"/>
      <c r="H1115" s="6"/>
      <c r="I1115" s="6"/>
      <c r="J1115" s="6"/>
      <c r="K1115" s="6"/>
      <c r="L1115" s="6"/>
      <c r="M1115" s="6"/>
    </row>
    <row r="1116" spans="5:13" x14ac:dyDescent="0.25">
      <c r="E1116" s="6"/>
      <c r="F1116" s="6"/>
      <c r="G1116" s="6"/>
      <c r="H1116" s="6"/>
      <c r="I1116" s="6"/>
      <c r="J1116" s="6"/>
      <c r="K1116" s="6"/>
      <c r="L1116" s="6"/>
      <c r="M1116" s="6"/>
    </row>
    <row r="1117" spans="5:13" x14ac:dyDescent="0.25">
      <c r="E1117" s="6"/>
      <c r="F1117" s="6"/>
      <c r="G1117" s="6"/>
      <c r="H1117" s="6"/>
      <c r="I1117" s="6"/>
      <c r="J1117" s="6"/>
      <c r="K1117" s="6"/>
      <c r="L1117" s="6"/>
      <c r="M1117" s="6"/>
    </row>
    <row r="1118" spans="5:13" x14ac:dyDescent="0.25">
      <c r="E1118" s="6"/>
      <c r="F1118" s="6"/>
      <c r="G1118" s="6"/>
      <c r="H1118" s="6"/>
      <c r="I1118" s="6"/>
      <c r="J1118" s="6"/>
      <c r="K1118" s="6"/>
      <c r="L1118" s="6"/>
      <c r="M1118" s="6"/>
    </row>
    <row r="1119" spans="5:13" x14ac:dyDescent="0.25">
      <c r="E1119" s="6"/>
      <c r="F1119" s="6"/>
      <c r="G1119" s="6"/>
      <c r="H1119" s="6"/>
      <c r="I1119" s="6"/>
      <c r="J1119" s="6"/>
      <c r="K1119" s="6"/>
      <c r="L1119" s="6"/>
      <c r="M1119" s="6"/>
    </row>
    <row r="1120" spans="5:13" x14ac:dyDescent="0.25">
      <c r="E1120" s="6"/>
      <c r="F1120" s="6"/>
      <c r="G1120" s="6"/>
      <c r="H1120" s="6"/>
      <c r="I1120" s="6"/>
      <c r="J1120" s="6"/>
      <c r="K1120" s="6"/>
      <c r="L1120" s="6"/>
      <c r="M1120" s="6"/>
    </row>
    <row r="1121" spans="5:13" x14ac:dyDescent="0.25">
      <c r="E1121" s="6"/>
      <c r="F1121" s="6"/>
      <c r="G1121" s="6"/>
      <c r="H1121" s="6"/>
      <c r="I1121" s="6"/>
      <c r="J1121" s="6"/>
      <c r="K1121" s="6"/>
      <c r="L1121" s="6"/>
      <c r="M1121" s="6"/>
    </row>
    <row r="1122" spans="5:13" x14ac:dyDescent="0.25">
      <c r="E1122" s="6"/>
      <c r="F1122" s="6"/>
      <c r="G1122" s="6"/>
      <c r="H1122" s="6"/>
      <c r="I1122" s="6"/>
      <c r="J1122" s="6"/>
      <c r="K1122" s="6"/>
      <c r="L1122" s="6"/>
      <c r="M1122" s="6"/>
    </row>
    <row r="1123" spans="5:13" x14ac:dyDescent="0.25">
      <c r="E1123" s="6"/>
      <c r="F1123" s="6"/>
      <c r="G1123" s="6"/>
      <c r="H1123" s="6"/>
      <c r="I1123" s="6"/>
      <c r="J1123" s="6"/>
      <c r="K1123" s="6"/>
      <c r="L1123" s="6"/>
      <c r="M1123" s="6"/>
    </row>
    <row r="1124" spans="5:13" x14ac:dyDescent="0.25">
      <c r="E1124" s="6"/>
      <c r="F1124" s="6"/>
      <c r="G1124" s="6"/>
      <c r="H1124" s="6"/>
      <c r="I1124" s="6"/>
      <c r="J1124" s="6"/>
      <c r="K1124" s="6"/>
      <c r="L1124" s="6"/>
      <c r="M1124" s="6"/>
    </row>
    <row r="1125" spans="5:13" x14ac:dyDescent="0.25">
      <c r="E1125" s="6"/>
      <c r="F1125" s="6"/>
      <c r="G1125" s="6"/>
      <c r="H1125" s="6"/>
      <c r="I1125" s="6"/>
      <c r="J1125" s="6"/>
      <c r="K1125" s="6"/>
      <c r="L1125" s="6"/>
      <c r="M1125" s="6"/>
    </row>
    <row r="1126" spans="5:13" x14ac:dyDescent="0.25">
      <c r="E1126" s="6"/>
      <c r="F1126" s="6"/>
      <c r="G1126" s="6"/>
      <c r="H1126" s="6"/>
      <c r="I1126" s="6"/>
      <c r="J1126" s="6"/>
      <c r="K1126" s="6"/>
      <c r="L1126" s="6"/>
      <c r="M1126" s="6"/>
    </row>
    <row r="1127" spans="5:13" x14ac:dyDescent="0.25">
      <c r="E1127" s="6"/>
      <c r="F1127" s="6"/>
      <c r="G1127" s="6"/>
      <c r="H1127" s="6"/>
      <c r="I1127" s="6"/>
      <c r="J1127" s="6"/>
      <c r="K1127" s="6"/>
      <c r="L1127" s="6"/>
      <c r="M1127" s="6"/>
    </row>
    <row r="1128" spans="5:13" x14ac:dyDescent="0.25">
      <c r="E1128" s="6"/>
      <c r="F1128" s="6"/>
      <c r="G1128" s="6"/>
      <c r="H1128" s="6"/>
      <c r="I1128" s="6"/>
      <c r="J1128" s="6"/>
      <c r="K1128" s="6"/>
      <c r="L1128" s="6"/>
      <c r="M1128" s="6"/>
    </row>
    <row r="1129" spans="5:13" x14ac:dyDescent="0.25">
      <c r="E1129" s="6"/>
      <c r="F1129" s="6"/>
      <c r="G1129" s="6"/>
      <c r="H1129" s="6"/>
      <c r="I1129" s="6"/>
      <c r="J1129" s="6"/>
      <c r="K1129" s="6"/>
      <c r="L1129" s="6"/>
      <c r="M1129" s="6"/>
    </row>
    <row r="1130" spans="5:13" x14ac:dyDescent="0.25">
      <c r="E1130" s="6"/>
      <c r="F1130" s="6"/>
      <c r="G1130" s="6"/>
      <c r="H1130" s="6"/>
      <c r="I1130" s="6"/>
      <c r="J1130" s="6"/>
      <c r="K1130" s="6"/>
      <c r="L1130" s="6"/>
      <c r="M1130" s="6"/>
    </row>
    <row r="1131" spans="5:13" x14ac:dyDescent="0.25">
      <c r="E1131" s="6"/>
      <c r="F1131" s="6"/>
      <c r="G1131" s="6"/>
      <c r="H1131" s="6"/>
      <c r="I1131" s="6"/>
      <c r="J1131" s="6"/>
      <c r="K1131" s="6"/>
      <c r="L1131" s="6"/>
      <c r="M1131" s="6"/>
    </row>
    <row r="1132" spans="5:13" x14ac:dyDescent="0.25">
      <c r="E1132" s="6"/>
      <c r="F1132" s="6"/>
      <c r="G1132" s="6"/>
      <c r="H1132" s="6"/>
      <c r="I1132" s="6"/>
      <c r="J1132" s="6"/>
      <c r="K1132" s="6"/>
      <c r="L1132" s="6"/>
      <c r="M1132" s="6"/>
    </row>
    <row r="1133" spans="5:13" x14ac:dyDescent="0.25">
      <c r="E1133" s="6"/>
      <c r="F1133" s="6"/>
      <c r="G1133" s="6"/>
      <c r="H1133" s="6"/>
      <c r="I1133" s="6"/>
      <c r="J1133" s="6"/>
      <c r="K1133" s="6"/>
      <c r="L1133" s="6"/>
      <c r="M1133" s="6"/>
    </row>
    <row r="1134" spans="5:13" x14ac:dyDescent="0.25">
      <c r="E1134" s="6"/>
      <c r="F1134" s="6"/>
      <c r="G1134" s="6"/>
      <c r="H1134" s="6"/>
      <c r="I1134" s="6"/>
      <c r="J1134" s="6"/>
      <c r="K1134" s="6"/>
      <c r="L1134" s="6"/>
      <c r="M1134" s="6"/>
    </row>
    <row r="1135" spans="5:13" x14ac:dyDescent="0.25">
      <c r="E1135" s="6"/>
      <c r="F1135" s="6"/>
      <c r="G1135" s="6"/>
      <c r="H1135" s="6"/>
      <c r="I1135" s="6"/>
      <c r="J1135" s="6"/>
      <c r="K1135" s="6"/>
      <c r="L1135" s="6"/>
      <c r="M1135" s="6"/>
    </row>
    <row r="1136" spans="5:13" x14ac:dyDescent="0.25">
      <c r="E1136" s="6"/>
      <c r="F1136" s="6"/>
      <c r="G1136" s="6"/>
      <c r="H1136" s="6"/>
      <c r="I1136" s="6"/>
      <c r="J1136" s="6"/>
      <c r="K1136" s="6"/>
      <c r="L1136" s="6"/>
      <c r="M1136" s="6"/>
    </row>
    <row r="1137" spans="5:13" x14ac:dyDescent="0.25">
      <c r="E1137" s="6"/>
      <c r="F1137" s="6"/>
      <c r="G1137" s="6"/>
      <c r="H1137" s="6"/>
      <c r="I1137" s="6"/>
      <c r="J1137" s="6"/>
      <c r="K1137" s="6"/>
      <c r="L1137" s="6"/>
      <c r="M1137" s="6"/>
    </row>
    <row r="1138" spans="5:13" x14ac:dyDescent="0.25">
      <c r="E1138" s="6"/>
      <c r="F1138" s="6"/>
      <c r="G1138" s="6"/>
      <c r="H1138" s="6"/>
      <c r="I1138" s="6"/>
      <c r="J1138" s="6"/>
      <c r="K1138" s="6"/>
      <c r="L1138" s="6"/>
      <c r="M1138" s="6"/>
    </row>
    <row r="1139" spans="5:13" x14ac:dyDescent="0.25">
      <c r="E1139" s="6"/>
      <c r="F1139" s="6"/>
      <c r="G1139" s="6"/>
      <c r="H1139" s="6"/>
      <c r="I1139" s="6"/>
      <c r="J1139" s="6"/>
      <c r="K1139" s="6"/>
      <c r="L1139" s="6"/>
      <c r="M1139" s="6"/>
    </row>
    <row r="1140" spans="5:13" x14ac:dyDescent="0.25">
      <c r="E1140" s="6"/>
      <c r="F1140" s="6"/>
      <c r="G1140" s="6"/>
      <c r="H1140" s="6"/>
      <c r="I1140" s="6"/>
      <c r="J1140" s="6"/>
      <c r="K1140" s="6"/>
      <c r="L1140" s="6"/>
      <c r="M1140" s="6"/>
    </row>
    <row r="1141" spans="5:13" x14ac:dyDescent="0.25">
      <c r="E1141" s="6"/>
      <c r="F1141" s="6"/>
      <c r="G1141" s="6"/>
      <c r="H1141" s="6"/>
      <c r="I1141" s="6"/>
      <c r="J1141" s="6"/>
      <c r="K1141" s="6"/>
      <c r="L1141" s="6"/>
      <c r="M1141" s="6"/>
    </row>
    <row r="1142" spans="5:13" x14ac:dyDescent="0.25">
      <c r="E1142" s="6"/>
      <c r="F1142" s="6"/>
      <c r="G1142" s="6"/>
      <c r="H1142" s="6"/>
      <c r="I1142" s="6"/>
      <c r="J1142" s="6"/>
      <c r="K1142" s="6"/>
      <c r="L1142" s="6"/>
      <c r="M1142" s="6"/>
    </row>
    <row r="1143" spans="5:13" x14ac:dyDescent="0.25">
      <c r="E1143" s="6"/>
      <c r="F1143" s="6"/>
      <c r="G1143" s="6"/>
      <c r="H1143" s="6"/>
      <c r="I1143" s="6"/>
      <c r="J1143" s="6"/>
      <c r="K1143" s="6"/>
      <c r="L1143" s="6"/>
      <c r="M1143" s="6"/>
    </row>
    <row r="1144" spans="5:13" x14ac:dyDescent="0.25">
      <c r="E1144" s="6"/>
      <c r="F1144" s="6"/>
      <c r="G1144" s="6"/>
      <c r="H1144" s="6"/>
      <c r="I1144" s="6"/>
      <c r="J1144" s="6"/>
      <c r="K1144" s="6"/>
      <c r="L1144" s="6"/>
      <c r="M1144" s="6"/>
    </row>
    <row r="1145" spans="5:13" x14ac:dyDescent="0.25">
      <c r="E1145" s="6"/>
      <c r="F1145" s="6"/>
      <c r="G1145" s="6"/>
      <c r="H1145" s="6"/>
      <c r="I1145" s="6"/>
      <c r="J1145" s="6"/>
      <c r="K1145" s="6"/>
      <c r="L1145" s="6"/>
      <c r="M1145" s="6"/>
    </row>
    <row r="1146" spans="5:13" x14ac:dyDescent="0.25">
      <c r="E1146" s="6"/>
      <c r="F1146" s="6"/>
      <c r="G1146" s="6"/>
      <c r="H1146" s="6"/>
      <c r="I1146" s="6"/>
      <c r="J1146" s="6"/>
      <c r="K1146" s="6"/>
      <c r="L1146" s="6"/>
      <c r="M1146" s="6"/>
    </row>
    <row r="1147" spans="5:13" x14ac:dyDescent="0.25">
      <c r="E1147" s="6"/>
      <c r="F1147" s="6"/>
      <c r="G1147" s="6"/>
      <c r="H1147" s="6"/>
      <c r="I1147" s="6"/>
      <c r="J1147" s="6"/>
      <c r="K1147" s="6"/>
      <c r="L1147" s="6"/>
      <c r="M1147" s="6"/>
    </row>
    <row r="1148" spans="5:13" x14ac:dyDescent="0.25">
      <c r="E1148" s="6"/>
      <c r="F1148" s="6"/>
      <c r="G1148" s="6"/>
      <c r="H1148" s="6"/>
      <c r="I1148" s="6"/>
      <c r="J1148" s="6"/>
      <c r="K1148" s="6"/>
      <c r="L1148" s="6"/>
      <c r="M1148" s="6"/>
    </row>
    <row r="1149" spans="5:13" x14ac:dyDescent="0.25">
      <c r="E1149" s="6"/>
      <c r="F1149" s="6"/>
      <c r="G1149" s="6"/>
      <c r="H1149" s="6"/>
      <c r="I1149" s="6"/>
      <c r="J1149" s="6"/>
      <c r="K1149" s="6"/>
      <c r="L1149" s="6"/>
      <c r="M1149" s="6"/>
    </row>
    <row r="1150" spans="5:13" x14ac:dyDescent="0.25">
      <c r="E1150" s="6"/>
      <c r="F1150" s="6"/>
      <c r="G1150" s="6"/>
      <c r="H1150" s="6"/>
      <c r="I1150" s="6"/>
      <c r="J1150" s="6"/>
      <c r="K1150" s="6"/>
      <c r="L1150" s="6"/>
      <c r="M1150" s="6"/>
    </row>
    <row r="1151" spans="5:13" x14ac:dyDescent="0.25">
      <c r="E1151" s="6"/>
      <c r="F1151" s="6"/>
      <c r="G1151" s="6"/>
      <c r="H1151" s="6"/>
      <c r="I1151" s="6"/>
      <c r="J1151" s="6"/>
      <c r="K1151" s="6"/>
      <c r="L1151" s="6"/>
      <c r="M1151" s="6"/>
    </row>
    <row r="1152" spans="5:13" x14ac:dyDescent="0.25">
      <c r="E1152" s="6"/>
      <c r="F1152" s="6"/>
      <c r="G1152" s="6"/>
      <c r="H1152" s="6"/>
      <c r="I1152" s="6"/>
      <c r="J1152" s="6"/>
      <c r="K1152" s="6"/>
      <c r="L1152" s="6"/>
      <c r="M1152" s="6"/>
    </row>
    <row r="1153" spans="5:13" x14ac:dyDescent="0.25">
      <c r="E1153" s="6"/>
      <c r="F1153" s="6"/>
      <c r="G1153" s="6"/>
      <c r="H1153" s="6"/>
      <c r="I1153" s="6"/>
      <c r="J1153" s="6"/>
      <c r="K1153" s="6"/>
      <c r="L1153" s="6"/>
      <c r="M1153" s="6"/>
    </row>
    <row r="1154" spans="5:13" x14ac:dyDescent="0.25">
      <c r="E1154" s="6"/>
      <c r="F1154" s="6"/>
      <c r="G1154" s="6"/>
      <c r="H1154" s="6"/>
      <c r="I1154" s="6"/>
      <c r="J1154" s="6"/>
      <c r="K1154" s="6"/>
      <c r="L1154" s="6"/>
      <c r="M1154" s="6"/>
    </row>
    <row r="1155" spans="5:13" x14ac:dyDescent="0.25">
      <c r="E1155" s="6"/>
      <c r="F1155" s="6"/>
      <c r="G1155" s="6"/>
      <c r="H1155" s="6"/>
      <c r="I1155" s="6"/>
      <c r="J1155" s="6"/>
      <c r="K1155" s="6"/>
      <c r="L1155" s="6"/>
      <c r="M1155" s="6"/>
    </row>
    <row r="1156" spans="5:13" x14ac:dyDescent="0.25">
      <c r="E1156" s="6"/>
      <c r="F1156" s="6"/>
      <c r="G1156" s="6"/>
      <c r="H1156" s="6"/>
      <c r="I1156" s="6"/>
      <c r="J1156" s="6"/>
      <c r="K1156" s="6"/>
      <c r="L1156" s="6"/>
      <c r="M1156" s="6"/>
    </row>
    <row r="1157" spans="5:13" x14ac:dyDescent="0.25">
      <c r="E1157" s="6"/>
      <c r="F1157" s="6"/>
      <c r="G1157" s="6"/>
      <c r="H1157" s="6"/>
      <c r="I1157" s="6"/>
      <c r="J1157" s="6"/>
      <c r="K1157" s="6"/>
      <c r="L1157" s="6"/>
      <c r="M1157" s="6"/>
    </row>
    <row r="1158" spans="5:13" x14ac:dyDescent="0.25">
      <c r="E1158" s="6"/>
      <c r="F1158" s="6"/>
      <c r="G1158" s="6"/>
      <c r="H1158" s="6"/>
      <c r="I1158" s="6"/>
      <c r="J1158" s="6"/>
      <c r="K1158" s="6"/>
      <c r="L1158" s="6"/>
      <c r="M1158" s="6"/>
    </row>
    <row r="1159" spans="5:13" x14ac:dyDescent="0.25">
      <c r="E1159" s="6"/>
      <c r="F1159" s="6"/>
      <c r="G1159" s="6"/>
      <c r="H1159" s="6"/>
      <c r="I1159" s="6"/>
      <c r="J1159" s="6"/>
      <c r="K1159" s="6"/>
      <c r="L1159" s="6"/>
      <c r="M1159" s="6"/>
    </row>
    <row r="1160" spans="5:13" x14ac:dyDescent="0.25">
      <c r="E1160" s="6"/>
      <c r="F1160" s="6"/>
      <c r="G1160" s="6"/>
      <c r="H1160" s="6"/>
      <c r="I1160" s="6"/>
      <c r="J1160" s="6"/>
      <c r="K1160" s="6"/>
      <c r="L1160" s="6"/>
      <c r="M1160" s="6"/>
    </row>
    <row r="1161" spans="5:13" x14ac:dyDescent="0.25">
      <c r="E1161" s="6"/>
      <c r="F1161" s="6"/>
      <c r="G1161" s="6"/>
      <c r="H1161" s="6"/>
      <c r="I1161" s="6"/>
      <c r="J1161" s="6"/>
      <c r="K1161" s="6"/>
      <c r="L1161" s="6"/>
      <c r="M1161" s="6"/>
    </row>
    <row r="1162" spans="5:13" x14ac:dyDescent="0.25">
      <c r="E1162" s="6"/>
      <c r="F1162" s="6"/>
      <c r="G1162" s="6"/>
      <c r="H1162" s="6"/>
      <c r="I1162" s="6"/>
      <c r="J1162" s="6"/>
      <c r="K1162" s="6"/>
      <c r="L1162" s="6"/>
      <c r="M1162" s="6"/>
    </row>
    <row r="1163" spans="5:13" x14ac:dyDescent="0.25">
      <c r="E1163" s="6"/>
      <c r="F1163" s="6"/>
      <c r="G1163" s="6"/>
      <c r="H1163" s="6"/>
      <c r="I1163" s="6"/>
      <c r="J1163" s="6"/>
      <c r="K1163" s="6"/>
      <c r="L1163" s="6"/>
      <c r="M1163" s="6"/>
    </row>
    <row r="1164" spans="5:13" x14ac:dyDescent="0.25">
      <c r="E1164" s="6"/>
      <c r="F1164" s="6"/>
      <c r="G1164" s="6"/>
      <c r="H1164" s="6"/>
      <c r="I1164" s="6"/>
      <c r="J1164" s="6"/>
      <c r="K1164" s="6"/>
      <c r="L1164" s="6"/>
      <c r="M1164" s="6"/>
    </row>
    <row r="1165" spans="5:13" x14ac:dyDescent="0.25">
      <c r="E1165" s="6"/>
      <c r="F1165" s="6"/>
      <c r="G1165" s="6"/>
      <c r="H1165" s="6"/>
      <c r="I1165" s="6"/>
      <c r="J1165" s="6"/>
      <c r="K1165" s="6"/>
      <c r="L1165" s="6"/>
      <c r="M1165" s="6"/>
    </row>
    <row r="1166" spans="5:13" x14ac:dyDescent="0.25">
      <c r="E1166" s="6"/>
      <c r="F1166" s="6"/>
      <c r="G1166" s="6"/>
      <c r="H1166" s="6"/>
      <c r="I1166" s="6"/>
      <c r="J1166" s="6"/>
      <c r="K1166" s="6"/>
      <c r="L1166" s="6"/>
      <c r="M1166" s="6"/>
    </row>
    <row r="1167" spans="5:13" x14ac:dyDescent="0.25">
      <c r="E1167" s="6"/>
      <c r="F1167" s="6"/>
      <c r="G1167" s="6"/>
      <c r="H1167" s="6"/>
      <c r="I1167" s="6"/>
      <c r="J1167" s="6"/>
      <c r="K1167" s="6"/>
      <c r="L1167" s="6"/>
      <c r="M1167" s="6"/>
    </row>
    <row r="1168" spans="5:13" x14ac:dyDescent="0.25">
      <c r="E1168" s="6"/>
      <c r="F1168" s="6"/>
      <c r="G1168" s="6"/>
      <c r="H1168" s="6"/>
      <c r="I1168" s="6"/>
      <c r="J1168" s="6"/>
      <c r="K1168" s="6"/>
      <c r="L1168" s="6"/>
      <c r="M1168" s="6"/>
    </row>
    <row r="1169" spans="5:13" x14ac:dyDescent="0.25">
      <c r="E1169" s="6"/>
      <c r="F1169" s="6"/>
      <c r="G1169" s="6"/>
      <c r="H1169" s="6"/>
      <c r="I1169" s="6"/>
      <c r="J1169" s="6"/>
      <c r="K1169" s="6"/>
      <c r="L1169" s="6"/>
      <c r="M1169" s="6"/>
    </row>
    <row r="1170" spans="5:13" x14ac:dyDescent="0.25">
      <c r="E1170" s="6"/>
      <c r="F1170" s="6"/>
      <c r="G1170" s="6"/>
      <c r="H1170" s="6"/>
      <c r="I1170" s="6"/>
      <c r="J1170" s="6"/>
      <c r="K1170" s="6"/>
      <c r="L1170" s="6"/>
      <c r="M1170" s="6"/>
    </row>
    <row r="1171" spans="5:13" x14ac:dyDescent="0.25">
      <c r="E1171" s="6"/>
      <c r="F1171" s="6"/>
      <c r="G1171" s="6"/>
      <c r="H1171" s="6"/>
      <c r="I1171" s="6"/>
      <c r="J1171" s="6"/>
      <c r="K1171" s="6"/>
      <c r="L1171" s="6"/>
      <c r="M1171" s="6"/>
    </row>
    <row r="1172" spans="5:13" x14ac:dyDescent="0.25">
      <c r="E1172" s="6"/>
      <c r="F1172" s="6"/>
      <c r="G1172" s="6"/>
      <c r="H1172" s="6"/>
      <c r="I1172" s="6"/>
      <c r="J1172" s="6"/>
      <c r="K1172" s="6"/>
      <c r="L1172" s="6"/>
      <c r="M1172" s="6"/>
    </row>
    <row r="1173" spans="5:13" x14ac:dyDescent="0.25">
      <c r="E1173" s="6"/>
      <c r="F1173" s="6"/>
      <c r="G1173" s="6"/>
      <c r="H1173" s="6"/>
      <c r="I1173" s="6"/>
      <c r="J1173" s="6"/>
      <c r="K1173" s="6"/>
      <c r="L1173" s="6"/>
      <c r="M1173" s="6"/>
    </row>
    <row r="1174" spans="5:13" x14ac:dyDescent="0.25">
      <c r="E1174" s="6"/>
      <c r="F1174" s="6"/>
      <c r="G1174" s="6"/>
      <c r="H1174" s="6"/>
      <c r="I1174" s="6"/>
      <c r="J1174" s="6"/>
      <c r="K1174" s="6"/>
      <c r="L1174" s="6"/>
      <c r="M1174" s="6"/>
    </row>
    <row r="1175" spans="5:13" x14ac:dyDescent="0.25">
      <c r="L1175" s="7"/>
      <c r="M1175" s="7"/>
    </row>
    <row r="1176" spans="5:13" x14ac:dyDescent="0.25">
      <c r="L1176" s="7"/>
      <c r="M1176" s="7"/>
    </row>
    <row r="1177" spans="5:13" x14ac:dyDescent="0.25">
      <c r="L1177" s="7"/>
      <c r="M1177" s="7"/>
    </row>
    <row r="1178" spans="5:13" x14ac:dyDescent="0.25">
      <c r="L1178" s="7"/>
      <c r="M1178" s="7"/>
    </row>
    <row r="1179" spans="5:13" x14ac:dyDescent="0.25">
      <c r="L1179" s="7"/>
      <c r="M1179" s="7"/>
    </row>
    <row r="1180" spans="5:13" x14ac:dyDescent="0.25">
      <c r="L1180" s="7"/>
      <c r="M1180" s="7"/>
    </row>
    <row r="1181" spans="5:13" x14ac:dyDescent="0.25">
      <c r="L1181" s="7"/>
      <c r="M1181" s="7"/>
    </row>
    <row r="1182" spans="5:13" x14ac:dyDescent="0.25">
      <c r="L1182" s="7"/>
      <c r="M1182" s="7"/>
    </row>
    <row r="1183" spans="5:13" x14ac:dyDescent="0.25">
      <c r="L1183" s="7"/>
      <c r="M1183" s="7"/>
    </row>
    <row r="1184" spans="5:13" x14ac:dyDescent="0.25">
      <c r="L1184" s="7"/>
      <c r="M1184" s="7"/>
    </row>
    <row r="1185" spans="12:13" x14ac:dyDescent="0.25">
      <c r="L1185" s="7"/>
      <c r="M1185" s="7"/>
    </row>
    <row r="1186" spans="12:13" x14ac:dyDescent="0.25">
      <c r="L1186" s="7"/>
      <c r="M1186" s="7"/>
    </row>
    <row r="1187" spans="12:13" x14ac:dyDescent="0.25">
      <c r="L1187" s="7"/>
      <c r="M1187" s="7"/>
    </row>
    <row r="1188" spans="12:13" x14ac:dyDescent="0.25">
      <c r="L1188" s="7"/>
      <c r="M1188" s="7"/>
    </row>
    <row r="1189" spans="12:13" x14ac:dyDescent="0.25">
      <c r="L1189" s="7"/>
      <c r="M1189" s="7"/>
    </row>
    <row r="1190" spans="12:13" x14ac:dyDescent="0.25">
      <c r="L1190" s="7"/>
      <c r="M1190" s="7"/>
    </row>
    <row r="1191" spans="12:13" x14ac:dyDescent="0.25">
      <c r="L1191" s="7"/>
      <c r="M1191" s="7"/>
    </row>
    <row r="1192" spans="12:13" x14ac:dyDescent="0.25">
      <c r="L1192" s="7"/>
      <c r="M1192" s="7"/>
    </row>
    <row r="1193" spans="12:13" x14ac:dyDescent="0.25">
      <c r="L1193" s="7"/>
      <c r="M1193" s="7"/>
    </row>
    <row r="1194" spans="12:13" x14ac:dyDescent="0.25">
      <c r="L1194" s="7"/>
      <c r="M1194" s="7"/>
    </row>
    <row r="1195" spans="12:13" x14ac:dyDescent="0.25">
      <c r="L1195" s="7"/>
      <c r="M1195" s="7"/>
    </row>
    <row r="1196" spans="12:13" x14ac:dyDescent="0.25">
      <c r="L1196" s="7"/>
      <c r="M1196" s="7"/>
    </row>
    <row r="1197" spans="12:13" x14ac:dyDescent="0.25">
      <c r="L1197" s="7"/>
      <c r="M1197" s="7"/>
    </row>
    <row r="1198" spans="12:13" x14ac:dyDescent="0.25">
      <c r="L1198" s="7"/>
      <c r="M1198" s="7"/>
    </row>
    <row r="1199" spans="12:13" x14ac:dyDescent="0.25">
      <c r="L1199" s="7"/>
      <c r="M1199" s="7"/>
    </row>
    <row r="1200" spans="12:13" x14ac:dyDescent="0.25">
      <c r="L1200" s="7"/>
      <c r="M1200" s="7"/>
    </row>
    <row r="1201" spans="12:13" x14ac:dyDescent="0.25">
      <c r="L1201" s="7"/>
      <c r="M1201" s="7"/>
    </row>
    <row r="1202" spans="12:13" x14ac:dyDescent="0.25">
      <c r="L1202" s="7"/>
      <c r="M1202" s="7"/>
    </row>
    <row r="1203" spans="12:13" x14ac:dyDescent="0.25">
      <c r="L1203" s="7"/>
      <c r="M1203" s="7"/>
    </row>
    <row r="1204" spans="12:13" x14ac:dyDescent="0.25">
      <c r="L1204" s="7"/>
      <c r="M1204" s="7"/>
    </row>
    <row r="1205" spans="12:13" x14ac:dyDescent="0.25">
      <c r="L1205" s="7"/>
      <c r="M1205" s="7"/>
    </row>
    <row r="1206" spans="12:13" x14ac:dyDescent="0.25">
      <c r="L1206" s="7"/>
      <c r="M1206" s="7"/>
    </row>
    <row r="1207" spans="12:13" x14ac:dyDescent="0.25">
      <c r="L1207" s="7"/>
      <c r="M1207" s="7"/>
    </row>
    <row r="1208" spans="12:13" x14ac:dyDescent="0.25">
      <c r="L1208" s="7"/>
      <c r="M1208" s="7"/>
    </row>
    <row r="1209" spans="12:13" x14ac:dyDescent="0.25">
      <c r="L1209" s="7"/>
      <c r="M1209" s="7"/>
    </row>
    <row r="1210" spans="12:13" x14ac:dyDescent="0.25">
      <c r="L1210" s="7"/>
      <c r="M1210" s="7"/>
    </row>
    <row r="1211" spans="12:13" x14ac:dyDescent="0.25">
      <c r="L1211" s="7"/>
      <c r="M1211" s="7"/>
    </row>
    <row r="1212" spans="12:13" x14ac:dyDescent="0.25">
      <c r="L1212" s="7"/>
      <c r="M1212" s="7"/>
    </row>
    <row r="1213" spans="12:13" x14ac:dyDescent="0.25">
      <c r="L1213" s="7"/>
      <c r="M1213" s="7"/>
    </row>
    <row r="1214" spans="12:13" x14ac:dyDescent="0.25">
      <c r="L1214" s="7"/>
      <c r="M1214" s="7"/>
    </row>
    <row r="1215" spans="12:13" x14ac:dyDescent="0.25">
      <c r="L1215" s="7"/>
      <c r="M1215" s="7"/>
    </row>
    <row r="1216" spans="12:13" x14ac:dyDescent="0.25">
      <c r="L1216" s="7"/>
      <c r="M1216" s="7"/>
    </row>
    <row r="1217" spans="12:13" x14ac:dyDescent="0.25">
      <c r="L1217" s="7"/>
      <c r="M1217" s="7"/>
    </row>
    <row r="1218" spans="12:13" x14ac:dyDescent="0.25">
      <c r="L1218" s="7"/>
      <c r="M1218" s="7"/>
    </row>
    <row r="1219" spans="12:13" x14ac:dyDescent="0.25">
      <c r="L1219" s="7"/>
      <c r="M1219" s="7"/>
    </row>
    <row r="1220" spans="12:13" x14ac:dyDescent="0.25">
      <c r="L1220" s="7"/>
      <c r="M1220" s="7"/>
    </row>
    <row r="1221" spans="12:13" x14ac:dyDescent="0.25">
      <c r="L1221" s="7"/>
      <c r="M1221" s="7"/>
    </row>
    <row r="1222" spans="12:13" x14ac:dyDescent="0.25">
      <c r="L1222" s="7"/>
      <c r="M1222" s="7"/>
    </row>
    <row r="1223" spans="12:13" x14ac:dyDescent="0.25">
      <c r="L1223" s="7"/>
      <c r="M1223" s="7"/>
    </row>
    <row r="1224" spans="12:13" x14ac:dyDescent="0.25">
      <c r="L1224" s="7"/>
      <c r="M1224" s="7"/>
    </row>
  </sheetData>
  <autoFilter ref="A2:M1174"/>
  <mergeCells count="1">
    <mergeCell ref="E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11_12</vt:lpstr>
      <vt:lpstr>12_13</vt:lpstr>
      <vt:lpstr>13_14</vt:lpstr>
      <vt:lpstr>14_15</vt:lpstr>
      <vt:lpstr>15_16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Gaga István</dc:creator>
  <cp:lastModifiedBy>Molnár Tamás</cp:lastModifiedBy>
  <dcterms:created xsi:type="dcterms:W3CDTF">2016-08-08T12:59:00Z</dcterms:created>
  <dcterms:modified xsi:type="dcterms:W3CDTF">2016-08-10T08:22:41Z</dcterms:modified>
</cp:coreProperties>
</file>