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955" activeTab="0"/>
  </bookViews>
  <sheets>
    <sheet name="Fedlap" sheetId="1" r:id="rId1"/>
    <sheet name="1. Általános adatok" sheetId="2" r:id="rId2"/>
    <sheet name="2.Kiindulási és eredménymutatók" sheetId="3" r:id="rId3"/>
    <sheet name="3. Célkitűzések" sheetId="4" r:id="rId4"/>
    <sheet name="4. Működési alap" sheetId="5" r:id="rId5"/>
    <sheet name="5.1. táblázat - 1. int." sheetId="6" r:id="rId6"/>
    <sheet name="5.2. táblázat - 2. int." sheetId="7" r:id="rId7"/>
    <sheet name="5.3. táblázat - 3. int." sheetId="8" r:id="rId8"/>
    <sheet name="5.4. táblázat - 4. int." sheetId="9" r:id="rId9"/>
    <sheet name="5.5. táblázat - 5. int." sheetId="10" r:id="rId10"/>
    <sheet name="5.6. táblázat - 6. int." sheetId="11" r:id="rId11"/>
    <sheet name="5.7. táblázat - 7. int." sheetId="12" r:id="rId12"/>
    <sheet name="6.1-6.2. Pézügyi adatok" sheetId="13" r:id="rId13"/>
    <sheet name="6.3. Nemzeti támogatás '19" sheetId="14" r:id="rId14"/>
    <sheet name="6.3. Nemzeti támogatás '20-tól" sheetId="15" r:id="rId15"/>
    <sheet name="6.4.-6.5. táblázat" sheetId="16" r:id="rId16"/>
    <sheet name="7. nyilatkozatok" sheetId="17" r:id="rId17"/>
  </sheets>
  <definedNames>
    <definedName name="_xlnm.Print_Area" localSheetId="5">'5.1. táblázat - 1. int.'!$A$1:$G$57</definedName>
    <definedName name="_xlnm.Print_Area" localSheetId="6">'5.2. táblázat - 2. int.'!$A$1:$G$57</definedName>
    <definedName name="_xlnm.Print_Area" localSheetId="7">'5.3. táblázat - 3. int.'!$A$1:$G$61</definedName>
    <definedName name="_xlnm.Print_Area" localSheetId="8">'5.4. táblázat - 4. int.'!$A$1:$G$57</definedName>
    <definedName name="_xlnm.Print_Area" localSheetId="9">'5.5. táblázat - 5. int.'!$A$1:$G$57</definedName>
    <definedName name="_xlnm.Print_Area" localSheetId="11">'5.7. táblázat - 7. int.'!$A$1:$G$49</definedName>
  </definedNames>
  <calcPr fullCalcOnLoad="1"/>
</workbook>
</file>

<file path=xl/sharedStrings.xml><?xml version="1.0" encoding="utf-8"?>
<sst xmlns="http://schemas.openxmlformats.org/spreadsheetml/2006/main" count="1015" uniqueCount="468">
  <si>
    <t>A program hét részből áll, úgymint:</t>
  </si>
  <si>
    <t>1.    Általános adatok</t>
  </si>
  <si>
    <t>3.    A program célkitűzései összhangban a nemzeti stratégiával</t>
  </si>
  <si>
    <t>4.    A működési alap tervezett alakulása</t>
  </si>
  <si>
    <t>5.    Intézkedések</t>
  </si>
  <si>
    <t xml:space="preserve">6.    A program pénzügyi áttekintése </t>
  </si>
  <si>
    <t>7.    Nyilatkozatok és cégszerű aláírás</t>
  </si>
  <si>
    <t>1. táblázat</t>
  </si>
  <si>
    <t>1. ÁLTALÁNOS ADATOK</t>
  </si>
  <si>
    <t>Tagok száma (a működési program készítését/módosítását megelőző december 31-i állapot szerint:</t>
  </si>
  <si>
    <t>Vezető</t>
  </si>
  <si>
    <t>e-mail</t>
  </si>
  <si>
    <t>Kapcsolattartó</t>
  </si>
  <si>
    <t>Központi ügyintézés helyének címe:</t>
  </si>
  <si>
    <t>Levelezési címe:</t>
  </si>
  <si>
    <t>Alkalmazottak száma (a beadást megelőző december 31-én érvényes létszám:</t>
  </si>
  <si>
    <t>Az operatív programra vonatkozó referencia időszak meghatározása:</t>
  </si>
  <si>
    <t>A operatív program végrehajtásának kezdete:</t>
  </si>
  <si>
    <t>Operatív program időszaka:</t>
  </si>
  <si>
    <t>neve, funkciója</t>
  </si>
  <si>
    <t>mobiltelefon</t>
  </si>
  <si>
    <t>A kérelem kelte:</t>
  </si>
  <si>
    <t>új operatív program</t>
  </si>
  <si>
    <t>az operatív pogam év közbeni módosítása</t>
  </si>
  <si>
    <t>az operatív program következő évi módosítása</t>
  </si>
  <si>
    <t>A kérelem típusa (1):</t>
  </si>
  <si>
    <t>(1) A kérelem típusát a megfelelő sorban kérjük x-szel jelölni.</t>
  </si>
  <si>
    <t>A kiindulási mutatókat az általános szabály szerint hároméves átlagként kell számítani. Adatok hiányában számíthatók legalább egy év adatai alapján is.</t>
  </si>
  <si>
    <t>A kiindulási mutatókat a program időtartama alatt csak akkor kell módosítani, ha új tevékenység felvétele miatt addig a táblázatban nem szereplő, új kiindulás mutató megadása válik szükségessé.</t>
  </si>
  <si>
    <t>2. táblázat</t>
  </si>
  <si>
    <t>Mutatók</t>
  </si>
  <si>
    <t>A termékek minőségének javítása</t>
  </si>
  <si>
    <t>Üzemek száma</t>
  </si>
  <si>
    <t>Tevékenységek/intézkedések Az (EU) 2017/891 rendelet 2. cikkének f) és g) pontja</t>
  </si>
  <si>
    <t>Célkitűzések Az 1308/2013/EU rendelet 33. cikkének (1) és (3) bekezdése, valamint 152. cikke (1) bekezdésének c) pontja</t>
  </si>
  <si>
    <t>A termelés tervezése</t>
  </si>
  <si>
    <t>A termékek kereskedelmi értékének növelése</t>
  </si>
  <si>
    <t>Környezetvédelmi intézkedések</t>
  </si>
  <si>
    <t>Válságmegelőzés és válságkezelés</t>
  </si>
  <si>
    <t>Kutatás</t>
  </si>
  <si>
    <t>Kutatás és kísérleti termelés</t>
  </si>
  <si>
    <t>Mennyiség (tonna)</t>
  </si>
  <si>
    <t>A promóciós kampányok száma</t>
  </si>
  <si>
    <t>A termékek promóciója</t>
  </si>
  <si>
    <t>Képzés és a bevált módszerek megosztása</t>
  </si>
  <si>
    <t>Tanácsadási szolgáltatások és technikai segítségnyújtás</t>
  </si>
  <si>
    <t>Ökológiai termelés</t>
  </si>
  <si>
    <t>Ökológiai gyümölcs- és/vagy zöldségtermelő terület (ha)</t>
  </si>
  <si>
    <t>Integrált termelés</t>
  </si>
  <si>
    <t>Integrált gyümölcs- és/vagy zöldségtermelő terület (ha)</t>
  </si>
  <si>
    <t xml:space="preserve">Jobb vízfelhasználás vagy vízgazdálkodás,
ideértve a vízmegtakarítást és
a vízgyűjtést is </t>
  </si>
  <si>
    <t>Csökkentett vízhasználatú gyümölcs- és zöldségtermelő területek (ha)</t>
  </si>
  <si>
    <t xml:space="preserve">Térfogatkülönbség (m3)
(n – 1/n) </t>
  </si>
  <si>
    <t xml:space="preserve">Talajvédő intézkedések </t>
  </si>
  <si>
    <t>Különbség a hektáronkénti műtrágyahasználatot illetően (tonna/ha) (n – 1/n)</t>
  </si>
  <si>
    <t>Az élőhelyek és a biodiverzitás védelméhez hozzájáruló tevékenységekkel érintett területek (ha)</t>
  </si>
  <si>
    <t>Az energiatakarékosságot elősegítő tevékenységek (a közlekedés kivételével</t>
  </si>
  <si>
    <t>Különbség az energiafelhasználást illetően (n – 1/n):</t>
  </si>
  <si>
    <t>Szilárd energiahordozó/ (tonna/a forgalmazott termékek mennyisége)</t>
  </si>
  <si>
    <t>Villamos energia/ (kwh/a forgalmazott termékek mennyisége)</t>
  </si>
  <si>
    <t>A hulladékképződés csökkentésére és a hulladékgazdálkodás javítására irányuló tevékenységek</t>
  </si>
  <si>
    <t>Különbség a hulladék mennyiségét illetően (m3/a forgalmazott termékek mennyisége) (n – 1/n)</t>
  </si>
  <si>
    <t>Különbség a csomagolás mennyiségét illetően (m3/a forgalmazott termékek mennyisége) (n – 1/n)</t>
  </si>
  <si>
    <t>Közlekedés</t>
  </si>
  <si>
    <t>Forgalmazás</t>
  </si>
  <si>
    <t>Tevékenységek száma</t>
  </si>
  <si>
    <t>Gyümölcsösök újratelepítése</t>
  </si>
  <si>
    <t>Érintett területek (ha)</t>
  </si>
  <si>
    <t>Az elvégzett tevékenységek száma</t>
  </si>
  <si>
    <t>Érintett terület (ha)</t>
  </si>
  <si>
    <t>Betakarítási biztosítás</t>
  </si>
  <si>
    <t>Tanácsadás</t>
  </si>
  <si>
    <t>Egyéb</t>
  </si>
  <si>
    <t>Kiindulási mutatók</t>
  </si>
  <si>
    <t>Beruházások (1)</t>
  </si>
  <si>
    <t>A forgalmazott termékek összértéke/a forgalmazott termékek összmennyisége (Ft/kg)</t>
  </si>
  <si>
    <t>Minőségbiztosítási rendszerek (uniós és nemzeti) (2) és minőségfejlesztéssel kapcsolatos intézkedések</t>
  </si>
  <si>
    <t>Az OEM/OFJ/HKT (3) területe (ha)</t>
  </si>
  <si>
    <t>Promóció és kommunikáció (4)</t>
  </si>
  <si>
    <t>Talajeróziós kockázatnak kitett gyümölcs- és zöldségtermelő terület, ahol antieróziós intézkedéseket hajtanak végre (ha) (5)</t>
  </si>
  <si>
    <t>Kölcsönös kockázatkezelési alapok létrehozása (6)</t>
  </si>
  <si>
    <t>(1) Az operatív program keretén belül vállalt kötelezettségek teljesítéséhez kötődő nem jövedelemtermelő beruházásokat is ideértve.</t>
  </si>
  <si>
    <t>(4) A promóciós/kommunikációs kampány minden napja egy-egy tevékenységnek számít.</t>
  </si>
  <si>
    <t>(6) A különböző kölcsönös alapok létrehozásával/újrafeltöltésével kapcsolatos tevékenységek különböző tevékenységeknek számítanak.</t>
  </si>
  <si>
    <t xml:space="preserve">Kölcsönös kockázatkezelési alapok
feltöltése (6) </t>
  </si>
  <si>
    <t xml:space="preserve">Kivonás a piacról (7) </t>
  </si>
  <si>
    <t>Zöldszüret (8)</t>
  </si>
  <si>
    <t>Be nem takarítás (8)</t>
  </si>
  <si>
    <t>(7) Ugyanazon termék piaci kivonása az év különböző időszakaiban és a különböző termékek piaci kivonása különböző tevékenységeknek számít. Az adott termék minden egyes piaci kivonási művelete egy tevékenységnek számít.</t>
  </si>
  <si>
    <t>Tevékenységek a biodiverzitás szempontjából kedvező élőhelyek kialakítása vagy megóvása érdekében, vagy a tájkép megóvása céljából, beleértve a történelmi jellegzetességek megőrzését</t>
  </si>
  <si>
    <t xml:space="preserve">Cseppfolyós energiahordozók / (l/a forgalmazott termékek mennyisége) </t>
  </si>
  <si>
    <t>Gáznemű energiahordozók/ (m3/a forgalmazott termékek mennyisége)</t>
  </si>
  <si>
    <t>Összérték (Ft)</t>
  </si>
  <si>
    <t>2. ÁLTALÁNOS KIINDULÁSI ÉS EREDMÉNYMUTATÓK</t>
  </si>
  <si>
    <t>Csökkentett energiahasználatú gyümölcs- és zöldségtermelő területek (ha)</t>
  </si>
  <si>
    <t>Elérendő eredmény-mutatók</t>
  </si>
  <si>
    <t xml:space="preserve">A kiindulási mutatók a programidőszak kezdetén fennálló állapot elemzése miatt szükségesek. </t>
  </si>
  <si>
    <t>(5) »Talajeróziós kockázatnak kitett« terület: bármely lejtős terület, amelynek dőlésszöge 10 %-nál nagyobb, függetlenül attól, hogy történtek-e erózió elleni intézkedések (például talajtakaró, vetésforgó stb.). Ha rendelkezésre áll a szükséges információ</t>
  </si>
  <si>
    <t>(8) Különböző termékek zöldszürete és be nem takarítása különböző tevékenységnek számít. Ugyanazon termékek zöldszürete és be nem takarítása egy tevékenységnek számít, függetlenül a tevékenységhez szükséges napok számától, a tevékenységben részt vevő üzem</t>
  </si>
  <si>
    <t>3. A PROGRAM CÉLKITŰZÉSEI ÖSSZHANGBAN A NEMZETI STRATÉGIÁVAL</t>
  </si>
  <si>
    <t>3. táblázat</t>
  </si>
  <si>
    <t>Nemzeti stratégia célkitűzései</t>
  </si>
  <si>
    <t>Célkitűzések a 1308/2013/EU rendelet 33. cikk (1) bekezdése és a 152. cikk (1) bekezdés c) pontja szerint</t>
  </si>
  <si>
    <t>Az operatív programba foglalt intézkedések a 891/2017/EU rendelet 2. cikk f) pontja szerint</t>
  </si>
  <si>
    <t>Minőségi árualapok megteremtése</t>
  </si>
  <si>
    <t>Az ágazat szakmai hátterének fejlesztése</t>
  </si>
  <si>
    <t>Megfelelő szakember ellátottság biztosítása</t>
  </si>
  <si>
    <t>a termelés tervezése, ideértve a termelés és a fogyasztás előrejelzését és monitoringját</t>
  </si>
  <si>
    <t>a termelési költségek optimalizálása és a termelői árak stabilizálása,</t>
  </si>
  <si>
    <t>1. int. [2. cikk (f) pont i. alpont], - 5. int. [2. cikk (f) pont v. alpont], 4. int. [2. cikk (f) pont iv. alpont], 2. int. [2. cikk (f) pont ii. alpont]</t>
  </si>
  <si>
    <t>kutatások folytatása és kezdeményezések kidolgozása a fenntartható termelési módszerekkel, innovatív gyakorlatokkal, a gazdasági versenyképességgel és a piac alakulásával kapcsolatban</t>
  </si>
  <si>
    <t>4. int</t>
  </si>
  <si>
    <t>Korszerű szaktanácsadási rendszer létrehozása</t>
  </si>
  <si>
    <t>a termelés tervezése, ideértve a termelés és a fogyasztás előrejelzését és monitoringját,</t>
  </si>
  <si>
    <t>1. int., 5. int., 4. int., 2. int.</t>
  </si>
  <si>
    <t>Az ágazati kutatás rendszerének megújítása</t>
  </si>
  <si>
    <t>Fenntartható, innovatív technikai és technológiai feltételek biztosítása</t>
  </si>
  <si>
    <t>A szabadföldi zöldség- és a gyümölcstermesztés technológia- és eszköz fejlesztése</t>
  </si>
  <si>
    <t>a termelési költségek optimalizálása és a termelői árak stabilizálása</t>
  </si>
  <si>
    <t>a termelés megtervezésének és a kereslethez való hozzáigazításának biztosítása, különösen a minőség és a mennyiség tekintetében</t>
  </si>
  <si>
    <t>1. int.</t>
  </si>
  <si>
    <t>Az öntözött területek fenntartható növelése</t>
  </si>
  <si>
    <t>környezetvédelmi intézkedések – különösen a vízre vonatkozóan – és környezetkímélő termelési módszerek, a biogazdálkodást is beleértve,</t>
  </si>
  <si>
    <t>hozzájárulás a természeti erőforrásokkal való fenntartható gazdálkodáshoz és az éghajlatváltozás mérsékléséhez</t>
  </si>
  <si>
    <t>7. int. [2. cikk (f) pont vii. alpont]</t>
  </si>
  <si>
    <t>Növény- és gombaházak építése és korszerűsítése</t>
  </si>
  <si>
    <t>Az energiahatékonyság fokozása, alternatív energiák széleskörű alkalmazása</t>
  </si>
  <si>
    <t>7. int.</t>
  </si>
  <si>
    <t>a környezetvédelmi és állatjóléti előírások teljesítése céljából végrehajtott beruházások megtérülésének optimalizálása</t>
  </si>
  <si>
    <t>A piaci kihívásoknak való megfelelés</t>
  </si>
  <si>
    <t>Az értéklánc menedzsment fejlesztése</t>
  </si>
  <si>
    <t>a friss vagy feldolgozott termékek promóciója</t>
  </si>
  <si>
    <t>kezdeményezések kidolgozása a promóció és a forgalmazás terén</t>
  </si>
  <si>
    <t>3. int. [2. cikk (f) pont iii. alpont]</t>
  </si>
  <si>
    <t>Kockázatok csökkentése és kezelése</t>
  </si>
  <si>
    <t>válságmegelőzés és -kezelés</t>
  </si>
  <si>
    <t>6. int. [2. cikk (f) pont vi. alpont]</t>
  </si>
  <si>
    <t>az e rendelet 33. cikke (3) bekezdésének d) pontjában említett, a gyümölcs- és zöldségágazatban működő operatív programok keretében és az 1305/2013/EU rendelet 36. cikkében említett kölcsönös kockázatkezelési alapok kezelése</t>
  </si>
  <si>
    <t>6. int.</t>
  </si>
  <si>
    <t>A fogyasztói igények megteremtése és hatékony kiszolgálása</t>
  </si>
  <si>
    <t>Az ökológiai gazdálkodás előmozdítása</t>
  </si>
  <si>
    <t>környezetvédelmi intézkedések – különösen a vízre vonatkozóan – és környezetkímélő termelési módszerek, a biogazdálkodást is beleértve</t>
  </si>
  <si>
    <t>a termelési szabványok használatának előmozdítása és az ehhez biztosított technikai segítségnyújtás, a termékminőség javítása, valamint oltalom alatt álló eredetmegjelöléssel, oltalom alatt álló földrajzi jelzéssel vagy nemzeti minőségigazoló címkével ellátott termékek fejlesztése</t>
  </si>
  <si>
    <t>2. int.</t>
  </si>
  <si>
    <t>Az ágazati marketingtevékenység ösztönzése</t>
  </si>
  <si>
    <t>3. int.</t>
  </si>
  <si>
    <t>a termékek minőségének javítása a friss és a feldolgozott termékek esetében is</t>
  </si>
  <si>
    <t>2. int., 3. int.</t>
  </si>
  <si>
    <t>Egységes minőségügyi rendszer létrehozása</t>
  </si>
  <si>
    <t>A termékek hozzáadott értékének növelése</t>
  </si>
  <si>
    <t>a termékek kereskedelmi értékének növelése</t>
  </si>
  <si>
    <t>kínálati oldal koncentrációja és a tagok által előállított termékek forgalomba hozatala, többek között közvetlen üzletszerzés révén</t>
  </si>
  <si>
    <t>4. int., 5. int.</t>
  </si>
  <si>
    <t>A piaci kihívásoknak való megfelelés - Az ágazat piaci erejének növelése</t>
  </si>
  <si>
    <t>Év</t>
  </si>
  <si>
    <t>Általános költség</t>
  </si>
  <si>
    <t>20…</t>
  </si>
  <si>
    <t>Össz.</t>
  </si>
  <si>
    <t>4. MŰKÖDÉSI ALAP</t>
  </si>
  <si>
    <t>Termelői szervezet neve (1):</t>
  </si>
  <si>
    <t>Székhely címe (1):</t>
  </si>
  <si>
    <t>Adószám (1):</t>
  </si>
  <si>
    <t>Cégjegyzék szám (1):</t>
  </si>
  <si>
    <t>Statisztikai számjel (1):</t>
  </si>
  <si>
    <t>Alapítás dátuma (1):</t>
  </si>
  <si>
    <t>Az eredmény eléréséhez végrehajtandó intézkedés és tevékenység sorszáma (9).</t>
  </si>
  <si>
    <t>(9) Az adatokat a következő formában kell megadni: az intézkedés sorszáma/ a tevékenység sorszáma. Pl. az 1. intézkedés 5. sorszámú tevékenysége estén: 1/5., A 7. intézkedés 3. sorszámú tevékenysége esetén 7/3.</t>
  </si>
  <si>
    <t xml:space="preserve">A nemzeti támogatás összege nem lehet nagyobb, mint </t>
  </si>
  <si>
    <t>Az uniós támogatás mértéke csak abban az esetben lehet 4,6%, ha a referencia időszaki FTÉ legalább 1%-ának megfelelő összeget fordítanak válságmeglőzésre, válságkezelésre.</t>
  </si>
  <si>
    <t>4. táblázat</t>
  </si>
  <si>
    <t>4. int.</t>
  </si>
  <si>
    <t>Intézkedés sorszáma -  tevékenység sorszáma és megnevezése (1)</t>
  </si>
  <si>
    <t>6. A TELJES PROGRAM PÉNZÜGYI ÁTTEKINTÉSE ÉVEKRE ÉS INTÉZKEDÉSEKRE BONTVA</t>
  </si>
  <si>
    <t>20..</t>
  </si>
  <si>
    <t>Beruházás, bérlet, lízing típusú tevékenységek</t>
  </si>
  <si>
    <t>Kutatás, vizsgálat, elemzés</t>
  </si>
  <si>
    <t>Képzés, szaktanácsadás, tanácsadás, tudományos eredmény átadás</t>
  </si>
  <si>
    <t>Minőségtanúsító rendszerek létrehozása és fenntartása</t>
  </si>
  <si>
    <t>Az időben és hatékonyság szempontjából megfelelő működést szolgáló rendszerek</t>
  </si>
  <si>
    <t>Termék promóció</t>
  </si>
  <si>
    <t>Képzés, Szaktanácsadás, tanácsadás, tudományos eredmény átadás</t>
  </si>
  <si>
    <t>Promóció és kommunikáció</t>
  </si>
  <si>
    <t>Árukivonás</t>
  </si>
  <si>
    <t>Be nem takarítás</t>
  </si>
  <si>
    <t>Kölcsönös kockázatkezelési alapok</t>
  </si>
  <si>
    <t>1. …</t>
  </si>
  <si>
    <t>2. …</t>
  </si>
  <si>
    <t>3. …</t>
  </si>
  <si>
    <t>3. A termékek kereskedelmi értékének növelésére, illetve a forgalmazás javítására irányuló, valamint promóciós és kommunikációs tevékenységek</t>
  </si>
  <si>
    <t>4. Kutatási és kísérleti termelési tevékenységek</t>
  </si>
  <si>
    <t>6. Válságmegelőzési és -kezelési intézkedések</t>
  </si>
  <si>
    <t>7. Környezetvédelmi tevékenységek</t>
  </si>
  <si>
    <t>Összesen kiadás adott évre vonatkozóan (Ft)</t>
  </si>
  <si>
    <t>Működési alap adott évre vonatkozóan (Ft)</t>
  </si>
  <si>
    <t>6.1. táblázat</t>
  </si>
  <si>
    <t>Felső határ</t>
  </si>
  <si>
    <t>Tevékenység csoport</t>
  </si>
  <si>
    <t>Összesen</t>
  </si>
  <si>
    <t>Válságmegelőzés és kezelés</t>
  </si>
  <si>
    <t>6.2. táblázat</t>
  </si>
  <si>
    <t>20…-20… ÉVI OPERATÍV PROGRAM</t>
  </si>
  <si>
    <t>Az Általános költség mértéke nem haladhatja meg a működési alap 2%-át.</t>
  </si>
  <si>
    <t>"7/3. tápanyag-gazdálkodási terv készíttetése és végrehajtása", ahol a "7" az intézkedés sorszáma, az "3" pedig a 7. intézkedésen belül a "tápanyag-gazdálkodási terv készíttetése és végrehajtása" megnevezésű tevékenység sorszáma.</t>
  </si>
  <si>
    <t>Összesen kiadás adott évre vonatkozóan</t>
  </si>
  <si>
    <t>1. intézkedés</t>
  </si>
  <si>
    <t>2. intézkedés</t>
  </si>
  <si>
    <t>3. intézkedés</t>
  </si>
  <si>
    <t>4. intézkedés</t>
  </si>
  <si>
    <t>5. intézkedés</t>
  </si>
  <si>
    <t>6. intézkedés</t>
  </si>
  <si>
    <t>7. intézkedés</t>
  </si>
  <si>
    <t>Intézkedés/ tevékenyég</t>
  </si>
  <si>
    <t>1. tevékenység megnevezése</t>
  </si>
  <si>
    <t>2. tevékenység megnevezése</t>
  </si>
  <si>
    <t>…</t>
  </si>
  <si>
    <t>1. Termeléstervezésre irányuló tevékenység összesen</t>
  </si>
  <si>
    <t>2. Termékminőség javítására, fenntartására irányuló tevékenység összesen</t>
  </si>
  <si>
    <t>3. A forgalmazás tökéletesítésére irányuló tevékenység, valamint a promóciós és kommunikációs tevékenység összesen</t>
  </si>
  <si>
    <t>4. Kutatási és kísérleti termelés összesen</t>
  </si>
  <si>
    <t>5. Képzési tevékenység típusok összesen</t>
  </si>
  <si>
    <t>6. Válságmegelőzési és -kezelési intézkedések összesen</t>
  </si>
  <si>
    <t>7. Környezetvédelmi tevékenységtípusok összesen</t>
  </si>
  <si>
    <t>8. Egyéb tevékenységtípusok összesen</t>
  </si>
  <si>
    <t>a 3. § (2) és (3) bekezdésben említettektől eltérő tevékenységekre fordított összeg (Ft)</t>
  </si>
  <si>
    <t>Keretösszeg összesen (Ft)</t>
  </si>
  <si>
    <t>6.3. táblázat</t>
  </si>
  <si>
    <t>Az operatív program kiadásai</t>
  </si>
  <si>
    <t>3. § (2) bekezdésben előírt tevékenységekre fordított összeg (Ft)</t>
  </si>
  <si>
    <t>3. § (3) bekezdés a) pontban előírt tevékenységekre fordított összeg (Ft)</t>
  </si>
  <si>
    <t>3. § (3) bekezdés b) pontban előírt tevékenységekre fordított összeg (Ft)</t>
  </si>
  <si>
    <t xml:space="preserve">Tervezett költség (Ft) </t>
  </si>
  <si>
    <t>A tevékenység teljes költségét kell feltüntetni forrástól függetlenül!</t>
  </si>
  <si>
    <t>6.4. táblázat</t>
  </si>
  <si>
    <t>Intézkedés száma</t>
  </si>
  <si>
    <t>Munkatársak (csak szakképzettek)</t>
  </si>
  <si>
    <t>Száma</t>
  </si>
  <si>
    <t>A funkció neve a hatáskör alapján</t>
  </si>
  <si>
    <t>Szerződés szerinti munkabér elszámolt aránya (%)</t>
  </si>
  <si>
    <t>Összes elszámolt munkabér
(Ft)</t>
  </si>
  <si>
    <t>Összes közteher
(Ft)</t>
  </si>
  <si>
    <t>Összes költség
(Ft)</t>
  </si>
  <si>
    <t>7. NYILATKOZATOK ÉS CÉGSZERŰ ALÁÍRÁS</t>
  </si>
  <si>
    <t>Alulírott, a termelői szervezet nevében kijelenti az alábbiakat:</t>
  </si>
  <si>
    <t>Törvényes képviselő neve és aláírása:</t>
  </si>
  <si>
    <t>P. H.</t>
  </si>
  <si>
    <t>A termelői szervezet létesítő okiratában meghatározott, a tagok képviseletében eljáró testület döntött a benyújtott terv elfogadásáról.</t>
  </si>
  <si>
    <t>A termelői szervezet vállalja, hogy a gyümölcs- és zöldségágazatban az 1308/2013/EU rendelet értelmében támogatásra jogosult tevékenységek tekintetében sem közvetlenül, sem közvetve nem részesült és nem fog részesülni más uniós vagy nemzeti finanszírozásban.</t>
  </si>
  <si>
    <t>A termelői szervezet vállalja, hogy kötelezi magát alávetni minden, a támogatások törvényes felhasználásával kapcsolatos tagállami és uniós ellenőrzésnek.</t>
  </si>
  <si>
    <t>A nyomtatványt a valóságnak megfelelően töltötte ki.</t>
  </si>
  <si>
    <t>Tevékenység megnevezése</t>
  </si>
  <si>
    <t>5. INTÉZKEDÉSEK</t>
  </si>
  <si>
    <t xml:space="preserve">INTÉZKEDÉS NEVE: </t>
  </si>
  <si>
    <t>1. A TERMELÉS TERVEZÉSÉRE IRÁNYULÓ TEVÉKENYSÉGEK</t>
  </si>
  <si>
    <t>Kiindulási érték</t>
  </si>
  <si>
    <t>Eredmény érték</t>
  </si>
  <si>
    <t>5.1. táblázat</t>
  </si>
  <si>
    <t>Megvalósulás helye (TÉSZ, TSZT, leányvállalat/tag)</t>
  </si>
  <si>
    <t>1. A termelés tervezésére irányuló tevékenységek</t>
  </si>
  <si>
    <t>2. A termékminőség javítására vagy fenntartására irányuló tevékenységek</t>
  </si>
  <si>
    <t>1. (termék megnevezése)</t>
  </si>
  <si>
    <t>2. (termék megnevezése)</t>
  </si>
  <si>
    <t>3. (ermék megnevezése)</t>
  </si>
  <si>
    <t>3. (termék megnevezése)</t>
  </si>
  <si>
    <t xml:space="preserve">Tevékenyég által érintett feladatok </t>
  </si>
  <si>
    <t>Tevékenyég által érintett termékek</t>
  </si>
  <si>
    <t>5. Képzési és a bevált módszerek megosztására, valamint tanácsadó és technikai segítségnyújtási szolgáltatásokhoz való hozzáférés elősegítésére irányuló tevékenységek</t>
  </si>
  <si>
    <t>Kiadások évenkénti bontásban (Ft)</t>
  </si>
  <si>
    <t>Mutató megnevezése és mértékegysége (1)</t>
  </si>
  <si>
    <t>(1) Kérjük, hogy itt csak azokat a specifikus mutatókat tüntesse föl, amelyek az operatív program 2. fejezetében nem szerepelenek és amelyek segítik a tevékenység szükségességének és a végrehajtás eredményességének, célokhoz való hozzájárulásának a megítélését.</t>
  </si>
  <si>
    <t>Megjegyzés</t>
  </si>
  <si>
    <t>Tevékenység megnevezése az előző operatív programban</t>
  </si>
  <si>
    <t>2. Célkitűzések eléréséhez való hozzájárulás mérhető mutatói</t>
  </si>
  <si>
    <t>4. Tevékenységek bemutatása</t>
  </si>
  <si>
    <t>6. Az előző operatív programban megkezdett tevékenységek</t>
  </si>
  <si>
    <t>5.6. táblázat</t>
  </si>
  <si>
    <t>6. VÁLSÁGMEGELŐZÉSI ÉS -KEZELÉSI INTÉZKEDÉSEK</t>
  </si>
  <si>
    <t>6.1 Promóció és kommunikáció</t>
  </si>
  <si>
    <t>A 2009. évi XCV. törvény 3. § (5) bekezdése szerinti tervezett szolgáltatások felsorolása</t>
  </si>
  <si>
    <t>A 2009. évi XCV. törvény 3. § (5) bekezdése szerinti szolgáltatások igénybevételét igazoló dokumentumok felsorolása</t>
  </si>
  <si>
    <t>Tervezett támogatási összeg (Ft)</t>
  </si>
  <si>
    <t>6.2 Árukivonás</t>
  </si>
  <si>
    <t>20...</t>
  </si>
  <si>
    <t>Kivonásra tervezett termékek</t>
  </si>
  <si>
    <t>Forgalmazási előírások szerinti főbb jellemzői</t>
  </si>
  <si>
    <t>Tervezett rendeletetés</t>
  </si>
  <si>
    <t>A kivonás helye és a rendeltetési hely közötti távolság (km)</t>
  </si>
  <si>
    <t>Szállítás módja</t>
  </si>
  <si>
    <t>25 kg-nál kisebb csomagokba csomagolt termékek mennyisége (tonna)</t>
  </si>
  <si>
    <t>Tervezett támogatási összeg összesen (Ft)</t>
  </si>
  <si>
    <t>6.3 Be nem takarítás</t>
  </si>
  <si>
    <t>6.4 Betakarítási biztosítás</t>
  </si>
  <si>
    <t>6.5 Kölcsönös kockázatkezelési alapok</t>
  </si>
  <si>
    <t>6.6 Személyre szabott tanácsadás</t>
  </si>
  <si>
    <t>Résztvevők száma</t>
  </si>
  <si>
    <t>Az elismerés alá tartozó, a termelői szervezet által értékesített termékek mennyisége az elmúlt három évben (tonna)</t>
  </si>
  <si>
    <t>Termék megnevezése</t>
  </si>
  <si>
    <t>Becsült mennyiség (t)</t>
  </si>
  <si>
    <t>Összesen:</t>
  </si>
  <si>
    <t>Ügyfélazonosító szám:</t>
  </si>
  <si>
    <t>A nemzeti támogatás tervezett fölhasználása 2019</t>
  </si>
  <si>
    <t>2.    Általános kiindulási mutatók</t>
  </si>
  <si>
    <t>(1) A cégbíróságnál bejegyzett pontos adatokat kell megadni.</t>
  </si>
  <si>
    <t>Tervezett terület (ha)</t>
  </si>
  <si>
    <t>Támogatás 1 ha-ra jutó összege (Ft/ha)</t>
  </si>
  <si>
    <t>Tervezett támogatás (Ft)</t>
  </si>
  <si>
    <t>anyagköltség</t>
  </si>
  <si>
    <t>Tervezett promóciós és kommunikációs intézkedés időtartama (nap):</t>
  </si>
  <si>
    <t>A termékek kereskedelmi értékének növelésére, illetve a forgalmazás javítására irányuló, valamint promóciós és kommunikációs tevékenységek intézkedés keretében alkalmazott promóciós és kommunikációs tevékenységek időtartama (nap):</t>
  </si>
  <si>
    <t>Tervezett promóciós és kommunikációs intézkedés végrehajtásának időszaka (naptári hét):</t>
  </si>
  <si>
    <t>alkalmazásának célja:</t>
  </si>
  <si>
    <t>részletes leírása:</t>
  </si>
  <si>
    <t>felmerülő költségtípusok:</t>
  </si>
  <si>
    <t>egységköltségek:</t>
  </si>
  <si>
    <t>közvetíteni kívánt főbb üzenettípusok:</t>
  </si>
  <si>
    <t>várható eredmények:</t>
  </si>
  <si>
    <t>szolgáltatási díj</t>
  </si>
  <si>
    <t>munkabér és bérjárulékok</t>
  </si>
  <si>
    <t>Az operatív program mellékleteként csatolt Válság-megelőzési, -kezelési akcióterv sorszáma:</t>
  </si>
  <si>
    <t>3 év átlaga</t>
  </si>
  <si>
    <t>Érintett termékek megnevezése</t>
  </si>
  <si>
    <t>- normál:</t>
  </si>
  <si>
    <t>- hűtött:</t>
  </si>
  <si>
    <t>- kivonás:</t>
  </si>
  <si>
    <t>- szállítás:</t>
  </si>
  <si>
    <t>- csomagolás:</t>
  </si>
  <si>
    <t>Biztosított terület nagysága (ha):</t>
  </si>
  <si>
    <t>Érintett termelők száma (db):</t>
  </si>
  <si>
    <t>Biztosítás díjának az operatív programból tervezett támogatásának aránya (%):</t>
  </si>
  <si>
    <t>Tervezett támogatási összeg (Ft):</t>
  </si>
  <si>
    <t>Az alap létrehozásának éve:</t>
  </si>
  <si>
    <t>Tervezett hozzájárulások mértéke:</t>
  </si>
  <si>
    <t>Számítási mód:</t>
  </si>
  <si>
    <t>Hozzájárulások összege (Ft):</t>
  </si>
  <si>
    <t>Támogatás tervezett összege (Ft):</t>
  </si>
  <si>
    <t>Kölcsönös kockázatkezelési alapok feltöltése (Ft):</t>
  </si>
  <si>
    <t>- termelői szervezet:</t>
  </si>
  <si>
    <t>- termelői szervezetek társulása:</t>
  </si>
  <si>
    <t>- termelői csoportok:</t>
  </si>
  <si>
    <t>- egyéni termelők:</t>
  </si>
  <si>
    <t>Tanácsadás alkalmainak száma:</t>
  </si>
  <si>
    <t>Tanácsadás alkalmainak összesített időtartama:</t>
  </si>
  <si>
    <t>- anyagköltség:</t>
  </si>
  <si>
    <t>- munkabér:</t>
  </si>
  <si>
    <t>- szolgáltatások költsége:</t>
  </si>
  <si>
    <t>Kötelező mellékletek (2):</t>
  </si>
  <si>
    <t>(3) Oltalom alatt álló eredetmegjelölés/oltalom alatt álló földrajzi jelzés/hagyományos különleges termék.</t>
  </si>
  <si>
    <t>(2) A termelési módozatok vonatkozásában egy sor olyan részletes kötelezettségre utal, a) amelyek betartására független ellenőrzéssel ügyelnek, és b) amelyek végeredménye egy olyan termék, amelynek minősége i. a közegészségügyi, növényegészségügyi és környezetvédelmi előírások tekintetében jelentősen meghaladja a szokványos kereskedelmi előírásokat, és ii. megfelel a piac jelenlegi és előre látható kihívásainak. A „minőségbiztosítási rendszerek” fő típusaiként a következők javasoltak: a) igazolt ökológiai termelés; b) oltalom alatt álló földrajzi jelzések és eredetmegjelölések; c) igazolt integrált termelés; d) magán termékminőség-biztosítási rendszerek.</t>
  </si>
  <si>
    <t>Személyre szabott tanácsadás</t>
  </si>
  <si>
    <t>a. Szakmai indoklás</t>
  </si>
  <si>
    <t>b. Kapacitás-kihasználtság bemutatása</t>
  </si>
  <si>
    <t>c. Szokásos piaci árat alátámasztó, dokumentáció, amelynek része a részletes műszaki leírás, ill. követelményspecifikáció is</t>
  </si>
  <si>
    <t>I.    Könyvvizsgálati bizonyítvány</t>
  </si>
  <si>
    <t>II.    A működési alap létrehozásának igazolása, működési alap finanszírozási eljárása</t>
  </si>
  <si>
    <t>III.    Az intézkedésekhez kapcsolódó dokumentáció</t>
  </si>
  <si>
    <t>A könyvvizsgálati bizonyítványt tartalmazó melléklet sorszáma: I.</t>
  </si>
  <si>
    <t>Ennek megfelelően</t>
  </si>
  <si>
    <t>intézkedés sorszáma/tevékenység sorszáma/almelléklet típusa (betűjel)/almelleklet sorszáma</t>
  </si>
  <si>
    <t>A működési alap létrehozásának igazolását, a működési alap finanszírozási eljárását tartalmazó melléklet sorszáma: II.</t>
  </si>
  <si>
    <t>1. intézkedés 1. tevékenységének kapacitás-kihasználtsága: 1/1/b</t>
  </si>
  <si>
    <t>1. intézkedés 1. tevékenységéhez mellékelt első árajánlat: 1/1/c/1</t>
  </si>
  <si>
    <t>1. intézkedés 1. tevékenységéhez mellékelt második árajánlat: 1/1/c/2</t>
  </si>
  <si>
    <t>2. intézkedés 3. tevékenységének kapacitás-kihasználtsága: 2/3/b</t>
  </si>
  <si>
    <t>2. intézkedés 3. tevékenységének szakmai indokolása: 2/3/a</t>
  </si>
  <si>
    <t>2. intézkedés 3. tevékenységéhez mellékelt első árajánlat: 2/3/c/1</t>
  </si>
  <si>
    <t>2. intézkedés 3. tevékenységéhez mellékelt második árajánlat: 2/3/c/2</t>
  </si>
  <si>
    <t>1. intézkedés 1. tevékenységéhez mellékelt harmadik árajánlat: 1/1/c/3</t>
  </si>
  <si>
    <t>1. intézkedés 1. tevékenységének szakmai indoklása: 1/1/a</t>
  </si>
  <si>
    <t>Intézkedés sorszáma/ tevékenyég sorszáma és megnevezése</t>
  </si>
  <si>
    <t>A nemzeti támogatás tervezett fölhasználása 20…</t>
  </si>
  <si>
    <t>Keretösszeg összesen (Ft)
(1)</t>
  </si>
  <si>
    <t>Informatikai rendszer kialakításához, fejlesztéséhez kapcsolódó beruházások</t>
  </si>
  <si>
    <t>Kísérleti termelés megvalósítása</t>
  </si>
  <si>
    <t>Termőterületeken megvalósuló beruházások</t>
  </si>
  <si>
    <t>Telephelyhez kapcsolódó fejlesztéseket célzó beruházások</t>
  </si>
  <si>
    <t>Megújuló energiaforrás használatára épülő beruházások</t>
  </si>
  <si>
    <t>Értékesítést segítő beruházások</t>
  </si>
  <si>
    <t>Idetartozó tevékenységek keretösszege összesen (Ft) (1)</t>
  </si>
  <si>
    <t>Az igényelt nemzeti támogatás teljes összegéhez viszonyított aránya (%)</t>
  </si>
  <si>
    <t>Piackutatás</t>
  </si>
  <si>
    <t>Minőségtanúsítási és értékesítést segítő rendszerek létrehozása</t>
  </si>
  <si>
    <t>Kereskedelmi és termékstratégia kialakítása, megújítása</t>
  </si>
  <si>
    <t>Együttműködések erősítése</t>
  </si>
  <si>
    <t>Válságmegelőzési és -kezelési célú tevékenységtípusok</t>
  </si>
  <si>
    <t>Az 50/2017. (X. 10.) FM rendelet 9. § (10) bekezdésében előírt felhasználás</t>
  </si>
  <si>
    <t>Az 50/2017. (X. 10.) FM rendelet 9. § (11) bekezdésében előírt felhasználás</t>
  </si>
  <si>
    <t>Képzés, szaktanácsadás, tanácsadás, tudományos eredmények átadása típusú tevékenységek</t>
  </si>
  <si>
    <t>Az 50/2017. (X. 10.) FM rendelet 9. § (10)  és (11) bekezdésben említettektől eltérő tevékenységekre történő felhasználás</t>
  </si>
  <si>
    <t>Keretösszeg (Ft)
(1)</t>
  </si>
  <si>
    <t>(1) A tevékenység teljes költségkeretét kell feltüntetni forrástól függetlenül!</t>
  </si>
  <si>
    <t>A működési alap számlaszáma vagy könyvelésen belüli nyilvántartási száma:</t>
  </si>
  <si>
    <t>"2/1. csomagológép beszerzése", ahol az "2" az intézkedés sorszáma, az "1" pedig az 2. intézkedésen belül a "csomagológép beszerzése" megnevezésű tevékenység sorszáma;</t>
  </si>
  <si>
    <t xml:space="preserve">Tevékenység </t>
  </si>
  <si>
    <t>megnevezése</t>
  </si>
  <si>
    <t xml:space="preserve">Tevékenység  </t>
  </si>
  <si>
    <t>sor-száma</t>
  </si>
  <si>
    <t>Kimutatás az egyes tevékenységek keretében a program teljes időtratama alatt elszámolt munkabérekről</t>
  </si>
  <si>
    <t>Kimutatás az egyes tevékenységek keretében a program egyes éveiben elszámolt munkabérekről</t>
  </si>
  <si>
    <t>Intézkedések megnevezése és adatai</t>
  </si>
  <si>
    <t>Tanácsadás összesített költsége összesen és költségtípusonként</t>
  </si>
  <si>
    <t>6.5. táblázat</t>
  </si>
  <si>
    <t>[pl. 1 /1. laptop beszerzése]</t>
  </si>
  <si>
    <t>[pl. 3/1. számítógép beszerzése]</t>
  </si>
  <si>
    <t>[pl. 4 /1. növényvédelmi összehasonlító kutatás]</t>
  </si>
  <si>
    <t>[pl. 4/2. polcállósági fajtakísérlet]</t>
  </si>
  <si>
    <t>Mindösszesen (2):</t>
  </si>
  <si>
    <t>Mindösszesen (1):</t>
  </si>
  <si>
    <t>(1) Sorok beszúrása esetén a képleteket felül kell vizsgálni és ha szükséges, módosítani kell.</t>
  </si>
  <si>
    <t>(2) Sorok beszúrása esetén a képleteket felül kell vizsgálni és ha szükséges, módosítani kell.</t>
  </si>
  <si>
    <t>Intézkedés megnevezése</t>
  </si>
  <si>
    <t>Az egyes tevékenységtípusokra és az Általános költségre fordított összegek aránya a teljes működési alaphoz viszonyítva %</t>
  </si>
  <si>
    <t>Szakmai indoklást, kapacitás-kihasználtság bemutatását tartalmazó és egyéb kötelező mellékletek sorszáma</t>
  </si>
  <si>
    <t>5.2. táblázat</t>
  </si>
  <si>
    <t>2. A TERMÉKMINŐSÉG JAVÍTÁSÁRA VAGY FENNTARTÁSÁRA IRÁNYULÓ TEVÉKENYSÉGEK</t>
  </si>
  <si>
    <t>3. A TERMÉKEK KERESKEDELMI ÉRTÉKÉNEK NÖVELÉSÉRE, ILLETVE A FORGALMAZÁS JAVÍTÁSÁRA IRÁNYULÓ, VALAMINT PROMÓCIÓS ÉS KOMMUNIKÁCIÓS TEVÉKENYSÉGEK</t>
  </si>
  <si>
    <t>4. KUTATÁSI ÉS KÍSÉRLETI TERMELÉSI TEVÉKENYSÉGEK</t>
  </si>
  <si>
    <t>(1) Kérjük, hogy itt csak azokat a specifikus mutatókat tüntesse föl, amelyek az operatív program 2. fejezetében nem szerepelenek és amelyek segítik a tevékenység szükségességének és a végrehajtás eredményességének, célokhoz való hozzájárulásának a megítékését.</t>
  </si>
  <si>
    <t>5.3. táblázat</t>
  </si>
  <si>
    <t>5.4. táblázat</t>
  </si>
  <si>
    <t>5.5. táblázat</t>
  </si>
  <si>
    <t>5. KÉPZÉSI ÉS A BEVÁLT MÓDSZEREK MEGOSZTÁSÁRA, VALAMINT TANÁCSADÓ ÉS TECHNIKAI SEGÍTSÉGNYÚJTÁSI SZOLGÁLTATÁSOKHOZ VALÓ HOZZÁFÉRÉS ELŐSEGÍTÉSÉRE IRÁNYULÓ TEVÉKENYSÉGEK</t>
  </si>
  <si>
    <t>5.7. táblázat</t>
  </si>
  <si>
    <t>7. KÖRNYEZETVÉDELMI TEVÉKENYSÉGEK</t>
  </si>
  <si>
    <t>- a becsült tagi és/vagy TÉSZ-hozzájárulás 80%-a (az 50/2017. (X. 10.) FM rendelet 10. § (2) bekezdése szerint bejelentett és az Agrárminisztérium által jóváhagyott tagi és/vagy TÉSZ-hozzájárulás összege),</t>
  </si>
  <si>
    <t>- a ténylegesen befizetett tagi/TÉSZ hozzájárulás 80%-a,</t>
  </si>
  <si>
    <t>- a referencia időszaki FTÉ 10%-a.</t>
  </si>
  <si>
    <t>Ha a válságmeglőzésre, válságkezelésre fordított összeg nem éri el az FTÉ 1%-át, akkor arányosan alacsonyabb mértékkel kell számolni az uniós támogatás maximális összegét. Pl. ha válságmegelőzésre, válságkezelésre a referencia időszaki FTÉ 0,6%-át fordítják, akkor az uniós támogatás maximális mértéke 4,1+(0,6/2)=4,4% lesz, vagy ha a referencia időszaki FTÉ 0,2%-át fordítják válságmegelőzésre, válságkezelésre, akkor az uniós támogatás maximális mértéke 4,1+(0,2/2)=4,2% lesz.</t>
  </si>
  <si>
    <t>Figyelem!</t>
  </si>
  <si>
    <t>A táblázatok formázásánál ügyeljenek arra, hogy a cellákba beírt teljes szöveg látszódjon.</t>
  </si>
  <si>
    <t>Amennyiben mellékletként másolt dokumentumot csatolnak, akkor ügyeljenek arra, hogy a másolat jól olvasható és a TÉSZ vezetője által hitelesített legyen.</t>
  </si>
  <si>
    <t>sor-száma (2)</t>
  </si>
  <si>
    <t>Tevékenységek sorszáma és megnevezése tevékenységcsoportonként (1) (2)</t>
  </si>
  <si>
    <t>Szokásos piaci árat alátámasztó, dokumentációt tartalmazó mellékletek sorszáma (3)</t>
  </si>
  <si>
    <t xml:space="preserve">(1) Ha a 6.1. táblázatba sorokat szúrnak be a tevékenységek felviteléhez, akkor a képletek helyességét ellenőrizni és szükség esetén javítani kell. </t>
  </si>
  <si>
    <t>(3) Minden egyes mellékletnek egyedi, jól megkülönböztethető sorszáma legyen. Az ugyanarra a tevékenységre kapott párhuzamos ajánlatok sem szerepelhetnek azonos sorszámon. Ld. a fedlap (2) megjegyzését.</t>
  </si>
  <si>
    <t>Termelői szervezet neve és székhelye:</t>
  </si>
  <si>
    <t>[név]</t>
  </si>
  <si>
    <t>[székhely]</t>
  </si>
  <si>
    <t>a környezetkímélő termesztési gyakorlatok és termelési technikák, illetve megfelelő állatjóléti gyakorlatok és technikák használatának előmozdítása, valamint technikai segítségnyújtás az ilyen gyakorlatok és technikák alkalmazásához</t>
  </si>
  <si>
    <t>Összesen kiadás az operatív program teljes időszakára vonatkozóan
(Ft)</t>
  </si>
  <si>
    <t>Forgalmazott termék tervezett értéke (FTÉ)
(Ft)</t>
  </si>
  <si>
    <t>Tagok és a termelői szervezet által befizetett hozzájárulás
(Ft)</t>
  </si>
  <si>
    <t>A tagok által befizetett hozzájárulás
(Ft)</t>
  </si>
  <si>
    <t>A termelői szervezet által befizetett hozzájárulás
(Ft)</t>
  </si>
  <si>
    <t>Nemzeti támogatás
(Ft)</t>
  </si>
  <si>
    <t>Referencia időszaki FTÉ
(Ft)</t>
  </si>
  <si>
    <t>Uniós támogatás
(Ft)</t>
  </si>
  <si>
    <t>Működési alap összesen
(Ft)</t>
  </si>
  <si>
    <t>Általános költség
(Ft)</t>
  </si>
  <si>
    <t>Válság-kezelés
(Ft)</t>
  </si>
  <si>
    <t>d. Az ajánlattevők függetlenségét és a szerződés teljesítésére való alkalmasságát igazoló iratok</t>
  </si>
  <si>
    <t>2. intézkedés 3. tevékenységéhez mellékelt egyéb irat: 2/3/e vagy ha több iratot is csatolnak, akkor 2/3/e/1, 2/3/e/2, 2/3/e/3 stb.</t>
  </si>
  <si>
    <t>e. A stratégiában vagy jogszabályban előírt egyéb iratok</t>
  </si>
  <si>
    <t>(2) Módosítás során a törtölt  vagy a minisztérium által elutasított tevékenységet továbbra is szerepeltetni kell az operatív programban áthúzott betűtípussal és "- törölt", ill."- elutsított" megjegyzéssel. Új tevékenységet a folytatólagosan következő új sorszámmal kell ellátni.</t>
  </si>
  <si>
    <t>Megjegyzések:</t>
  </si>
  <si>
    <t xml:space="preserve">Megjegyzések: </t>
  </si>
  <si>
    <t xml:space="preserve">(1) A tevékenység megnevezése előtt az intézkedés és a tevékenység sorszámát is fel kell tüntetni a következőképpen: a tevékenység sorszáma előtt per jellel elválasztva kell föltüntetni az intézkedés sorszámát, pl. </t>
  </si>
  <si>
    <t>A termelői szervezet vállalja, hogy eleget tesz az 1308/2013/EU rendelet, az (EU) 2017/891 felhatalmazáson alapuló rendelet és az (EU) 2017/892 végrehajtási rendelet előírásainak.</t>
  </si>
  <si>
    <t>(2) A III. pont alá eső mellékleteket a következő formátum szerint, arab számmal kell számozni:</t>
  </si>
  <si>
    <r>
      <t>Az operatív program oldalait számozni kell</t>
    </r>
    <r>
      <rPr>
        <b/>
        <sz val="10"/>
        <rFont val="Arial"/>
        <family val="2"/>
      </rPr>
      <t>.</t>
    </r>
  </si>
  <si>
    <t>Az operatív programot jól olvasható formában kell kinyomtatni.</t>
  </si>
  <si>
    <t>Az operatív program készítése során a táblázatok alatt található, az összeállítást segítő  megjegyzések törölhetők.</t>
  </si>
  <si>
    <t>1. Adja meg, hogyan kíván hozzájárulni a nemzeti stratégiához, és miért áll összhangban a nemzeti stratégia célkitűzéseivel ez az intézkedés</t>
  </si>
  <si>
    <t>3. Az intézkedés-terv rövid összefoglalása</t>
  </si>
  <si>
    <t>7. Megjegyzés</t>
  </si>
  <si>
    <t xml:space="preserve">Hely és dátum: </t>
  </si>
  <si>
    <t>P.H.</t>
  </si>
  <si>
    <t>……………………………………………</t>
  </si>
  <si>
    <t>Formanyomtatvány az operatív programnak, ill. az operatív program módosítáának az 50/2017. (X. 10.) FM rendelet 11. § (3) és (9) bekezdése, továbbá 16. § (1a) és (5) bekezdése szerinti megküldéséhez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</si>
</sst>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46">
    <font>
      <sz val="10"/>
      <name val="Arial"/>
      <family val="0"/>
    </font>
    <font>
      <sz val="8"/>
      <name val="Arial"/>
      <family val="0"/>
    </font>
    <font>
      <sz val="12"/>
      <name val="Times"/>
      <family val="0"/>
    </font>
    <font>
      <b/>
      <i/>
      <sz val="12"/>
      <name val="Times"/>
      <family val="0"/>
    </font>
    <font>
      <sz val="12"/>
      <name val="Arial"/>
      <family val="0"/>
    </font>
    <font>
      <b/>
      <i/>
      <sz val="16"/>
      <name val="Times"/>
      <family val="0"/>
    </font>
    <font>
      <b/>
      <i/>
      <sz val="14"/>
      <name val="Times"/>
      <family val="0"/>
    </font>
    <font>
      <sz val="12"/>
      <name val="Times New Roman"/>
      <family val="1"/>
    </font>
    <font>
      <i/>
      <sz val="12"/>
      <name val="Times"/>
      <family val="0"/>
    </font>
    <font>
      <b/>
      <sz val="12"/>
      <name val="Times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b/>
      <i/>
      <sz val="13"/>
      <name val="Times New Roman"/>
      <family val="1"/>
    </font>
    <font>
      <sz val="12"/>
      <name val="Calibri"/>
      <family val="2"/>
    </font>
    <font>
      <b/>
      <i/>
      <sz val="12"/>
      <name val="Arial"/>
      <family val="2"/>
    </font>
    <font>
      <sz val="10"/>
      <color indexed="12"/>
      <name val="Arial"/>
      <family val="2"/>
    </font>
    <font>
      <sz val="10"/>
      <color indexed="61"/>
      <name val="Arial"/>
      <family val="0"/>
    </font>
    <font>
      <b/>
      <sz val="12"/>
      <color indexed="10"/>
      <name val="Arial"/>
      <family val="2"/>
    </font>
    <font>
      <b/>
      <i/>
      <sz val="11"/>
      <name val="Times New Roman"/>
      <family val="1"/>
    </font>
    <font>
      <b/>
      <u val="single"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 diagonalUp="1" diagonalDown="1">
      <left style="hair">
        <color indexed="8"/>
      </left>
      <right style="hair">
        <color indexed="8"/>
      </right>
      <top style="thin"/>
      <bottom style="hair">
        <color indexed="8"/>
      </bottom>
      <diagonal style="hair">
        <color indexed="8"/>
      </diagonal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>
        <color indexed="63"/>
      </bottom>
      <diagonal style="hair">
        <color indexed="8"/>
      </diagonal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thin"/>
      <diagonal style="hair">
        <color indexed="8"/>
      </diagonal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 diagonalUp="1" diagonalDown="1">
      <left>
        <color indexed="63"/>
      </left>
      <right>
        <color indexed="63"/>
      </right>
      <top style="hair">
        <color indexed="8"/>
      </top>
      <bottom style="hair">
        <color indexed="8"/>
      </bottom>
      <diagonal style="hair">
        <color indexed="8"/>
      </diagonal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 diagonalUp="1" diagonalDown="1">
      <left style="thin"/>
      <right style="thin"/>
      <top style="thin"/>
      <bottom style="thin"/>
      <diagonal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thin"/>
      <top style="hair"/>
      <bottom style="hair"/>
    </border>
    <border>
      <left style="thin"/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 style="thin"/>
      <top style="thin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1" fillId="5" borderId="7" applyNumberFormat="0" applyFont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7" borderId="0" applyNumberFormat="0" applyBorder="0" applyAlignment="0" applyProtection="0"/>
    <xf numFmtId="0" fontId="28" fillId="10" borderId="0" applyNumberFormat="0" applyBorder="0" applyAlignment="0" applyProtection="0"/>
    <xf numFmtId="0" fontId="29" fillId="9" borderId="1" applyNumberFormat="0" applyAlignment="0" applyProtection="0"/>
    <xf numFmtId="9" fontId="0" fillId="0" borderId="0" applyFont="0" applyFill="0" applyBorder="0" applyAlignment="0" applyProtection="0"/>
  </cellStyleXfs>
  <cellXfs count="5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18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left" wrapText="1" indent="2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left" wrapText="1" indent="2"/>
    </xf>
    <xf numFmtId="0" fontId="0" fillId="0" borderId="23" xfId="0" applyBorder="1" applyAlignment="1">
      <alignment horizontal="center"/>
    </xf>
    <xf numFmtId="0" fontId="6" fillId="0" borderId="24" xfId="0" applyFont="1" applyBorder="1" applyAlignment="1">
      <alignment horizontal="left" wrapText="1"/>
    </xf>
    <xf numFmtId="14" fontId="0" fillId="0" borderId="25" xfId="0" applyNumberFormat="1" applyBorder="1" applyAlignment="1">
      <alignment/>
    </xf>
    <xf numFmtId="0" fontId="7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26" xfId="56" applyFont="1" applyBorder="1" applyAlignment="1">
      <alignment vertical="center" wrapText="1"/>
      <protection/>
    </xf>
    <xf numFmtId="0" fontId="31" fillId="0" borderId="27" xfId="56" applyFont="1" applyFill="1" applyBorder="1" applyAlignment="1">
      <alignment horizontal="right" wrapText="1"/>
      <protection/>
    </xf>
    <xf numFmtId="0" fontId="31" fillId="0" borderId="26" xfId="56" applyFont="1" applyFill="1" applyBorder="1" applyAlignment="1">
      <alignment horizontal="right" wrapText="1"/>
      <protection/>
    </xf>
    <xf numFmtId="0" fontId="31" fillId="0" borderId="28" xfId="56" applyFont="1" applyBorder="1" applyAlignment="1">
      <alignment vertical="center" wrapText="1"/>
      <protection/>
    </xf>
    <xf numFmtId="0" fontId="31" fillId="0" borderId="29" xfId="56" applyFont="1" applyBorder="1" applyAlignment="1">
      <alignment vertical="center" wrapText="1"/>
      <protection/>
    </xf>
    <xf numFmtId="0" fontId="31" fillId="0" borderId="29" xfId="56" applyFont="1" applyFill="1" applyBorder="1" applyAlignment="1">
      <alignment horizontal="right" wrapText="1"/>
      <protection/>
    </xf>
    <xf numFmtId="0" fontId="31" fillId="0" borderId="30" xfId="56" applyFont="1" applyFill="1" applyBorder="1" applyAlignment="1">
      <alignment horizontal="right" wrapText="1"/>
      <protection/>
    </xf>
    <xf numFmtId="0" fontId="31" fillId="0" borderId="31" xfId="56" applyFont="1" applyBorder="1" applyAlignment="1">
      <alignment vertical="center" wrapText="1"/>
      <protection/>
    </xf>
    <xf numFmtId="0" fontId="31" fillId="0" borderId="32" xfId="56" applyFont="1" applyFill="1" applyBorder="1" applyAlignment="1">
      <alignment horizontal="right" wrapText="1"/>
      <protection/>
    </xf>
    <xf numFmtId="0" fontId="31" fillId="0" borderId="33" xfId="56" applyFont="1" applyBorder="1" applyAlignment="1">
      <alignment horizontal="center" vertical="center" wrapText="1"/>
      <protection/>
    </xf>
    <xf numFmtId="0" fontId="31" fillId="0" borderId="34" xfId="56" applyFont="1" applyBorder="1" applyAlignment="1">
      <alignment horizontal="center" vertical="center" wrapText="1"/>
      <protection/>
    </xf>
    <xf numFmtId="0" fontId="31" fillId="0" borderId="34" xfId="56" applyFont="1" applyFill="1" applyBorder="1" applyAlignment="1">
      <alignment horizontal="center" vertical="center" wrapText="1"/>
      <protection/>
    </xf>
    <xf numFmtId="0" fontId="31" fillId="0" borderId="31" xfId="56" applyFont="1" applyFill="1" applyBorder="1" applyAlignment="1">
      <alignment horizontal="right" wrapText="1"/>
      <protection/>
    </xf>
    <xf numFmtId="0" fontId="31" fillId="0" borderId="35" xfId="56" applyFont="1" applyBorder="1" applyAlignment="1">
      <alignment vertical="center" wrapText="1"/>
      <protection/>
    </xf>
    <xf numFmtId="0" fontId="30" fillId="0" borderId="35" xfId="56" applyFont="1" applyFill="1" applyBorder="1" applyAlignment="1">
      <alignment horizontal="right" wrapText="1"/>
      <protection/>
    </xf>
    <xf numFmtId="0" fontId="31" fillId="0" borderId="36" xfId="56" applyFont="1" applyFill="1" applyBorder="1" applyAlignment="1">
      <alignment horizontal="right" wrapText="1"/>
      <protection/>
    </xf>
    <xf numFmtId="0" fontId="31" fillId="0" borderId="35" xfId="56" applyFont="1" applyFill="1" applyBorder="1" applyAlignment="1">
      <alignment horizontal="right" wrapText="1"/>
      <protection/>
    </xf>
    <xf numFmtId="0" fontId="31" fillId="0" borderId="37" xfId="56" applyFont="1" applyBorder="1" applyAlignment="1">
      <alignment vertical="center" wrapText="1"/>
      <protection/>
    </xf>
    <xf numFmtId="0" fontId="31" fillId="0" borderId="38" xfId="56" applyFont="1" applyBorder="1" applyAlignment="1">
      <alignment vertical="center" wrapText="1"/>
      <protection/>
    </xf>
    <xf numFmtId="0" fontId="31" fillId="0" borderId="26" xfId="56" applyFont="1" applyBorder="1" applyAlignment="1">
      <alignment horizontal="left" vertical="center" wrapText="1" indent="2"/>
      <protection/>
    </xf>
    <xf numFmtId="0" fontId="32" fillId="0" borderId="0" xfId="0" applyFont="1" applyAlignment="1">
      <alignment/>
    </xf>
    <xf numFmtId="0" fontId="3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0" fillId="0" borderId="3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30" fillId="0" borderId="44" xfId="0" applyFont="1" applyBorder="1" applyAlignment="1">
      <alignment wrapText="1"/>
    </xf>
    <xf numFmtId="0" fontId="34" fillId="0" borderId="0" xfId="0" applyFont="1" applyAlignment="1">
      <alignment/>
    </xf>
    <xf numFmtId="0" fontId="7" fillId="0" borderId="0" xfId="0" applyFont="1" applyAlignment="1">
      <alignment horizontal="right"/>
    </xf>
    <xf numFmtId="0" fontId="30" fillId="0" borderId="45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30" fillId="0" borderId="46" xfId="0" applyFont="1" applyBorder="1" applyAlignment="1">
      <alignment wrapText="1"/>
    </xf>
    <xf numFmtId="3" fontId="35" fillId="0" borderId="47" xfId="0" applyNumberFormat="1" applyFont="1" applyBorder="1" applyAlignment="1">
      <alignment wrapText="1"/>
    </xf>
    <xf numFmtId="3" fontId="35" fillId="0" borderId="16" xfId="0" applyNumberFormat="1" applyFont="1" applyBorder="1" applyAlignment="1">
      <alignment wrapText="1"/>
    </xf>
    <xf numFmtId="3" fontId="35" fillId="0" borderId="12" xfId="0" applyNumberFormat="1" applyFont="1" applyBorder="1" applyAlignment="1">
      <alignment wrapText="1"/>
    </xf>
    <xf numFmtId="3" fontId="35" fillId="0" borderId="14" xfId="0" applyNumberFormat="1" applyFont="1" applyBorder="1" applyAlignment="1">
      <alignment wrapText="1"/>
    </xf>
    <xf numFmtId="3" fontId="35" fillId="0" borderId="48" xfId="0" applyNumberFormat="1" applyFont="1" applyBorder="1" applyAlignment="1">
      <alignment wrapText="1"/>
    </xf>
    <xf numFmtId="3" fontId="35" fillId="0" borderId="49" xfId="0" applyNumberFormat="1" applyFont="1" applyBorder="1" applyAlignment="1">
      <alignment wrapText="1"/>
    </xf>
    <xf numFmtId="3" fontId="36" fillId="0" borderId="50" xfId="0" applyNumberFormat="1" applyFont="1" applyBorder="1" applyAlignment="1">
      <alignment wrapText="1"/>
    </xf>
    <xf numFmtId="3" fontId="36" fillId="0" borderId="51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3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left" wrapText="1" indent="2"/>
    </xf>
    <xf numFmtId="0" fontId="33" fillId="0" borderId="52" xfId="0" applyFont="1" applyBorder="1" applyAlignment="1">
      <alignment wrapText="1"/>
    </xf>
    <xf numFmtId="0" fontId="30" fillId="0" borderId="50" xfId="0" applyFont="1" applyBorder="1" applyAlignment="1">
      <alignment horizontal="center" vertical="center"/>
    </xf>
    <xf numFmtId="0" fontId="7" fillId="0" borderId="48" xfId="0" applyFont="1" applyBorder="1" applyAlignment="1">
      <alignment horizontal="left" wrapText="1" indent="2"/>
    </xf>
    <xf numFmtId="0" fontId="33" fillId="0" borderId="47" xfId="0" applyFont="1" applyBorder="1" applyAlignment="1">
      <alignment wrapText="1"/>
    </xf>
    <xf numFmtId="0" fontId="7" fillId="0" borderId="43" xfId="0" applyFont="1" applyBorder="1" applyAlignment="1">
      <alignment horizontal="left" wrapText="1" indent="2"/>
    </xf>
    <xf numFmtId="0" fontId="30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vertical="center"/>
    </xf>
    <xf numFmtId="0" fontId="41" fillId="0" borderId="0" xfId="0" applyFont="1" applyAlignment="1">
      <alignment/>
    </xf>
    <xf numFmtId="0" fontId="37" fillId="0" borderId="0" xfId="0" applyFont="1" applyAlignment="1">
      <alignment/>
    </xf>
    <xf numFmtId="0" fontId="41" fillId="0" borderId="0" xfId="0" applyFont="1" applyAlignment="1">
      <alignment vertical="center"/>
    </xf>
    <xf numFmtId="0" fontId="30" fillId="0" borderId="50" xfId="0" applyFont="1" applyFill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33" fillId="0" borderId="0" xfId="0" applyFont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7" fillId="0" borderId="47" xfId="0" applyFont="1" applyBorder="1" applyAlignment="1">
      <alignment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7" fillId="0" borderId="48" xfId="0" applyFont="1" applyBorder="1" applyAlignment="1">
      <alignment vertical="center" wrapText="1"/>
    </xf>
    <xf numFmtId="0" fontId="30" fillId="0" borderId="50" xfId="0" applyFont="1" applyBorder="1" applyAlignment="1">
      <alignment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47" xfId="0" applyFont="1" applyBorder="1" applyAlignment="1">
      <alignment vertical="center" wrapText="1"/>
    </xf>
    <xf numFmtId="0" fontId="30" fillId="0" borderId="52" xfId="0" applyFont="1" applyBorder="1" applyAlignment="1">
      <alignment vertical="center" wrapText="1"/>
    </xf>
    <xf numFmtId="0" fontId="34" fillId="0" borderId="0" xfId="0" applyFont="1" applyAlignment="1">
      <alignment/>
    </xf>
    <xf numFmtId="0" fontId="7" fillId="0" borderId="45" xfId="0" applyFont="1" applyBorder="1" applyAlignment="1">
      <alignment vertical="center" wrapText="1"/>
    </xf>
    <xf numFmtId="0" fontId="30" fillId="0" borderId="53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7" fillId="0" borderId="47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34" fillId="0" borderId="0" xfId="0" applyFont="1" applyAlignment="1">
      <alignment horizontal="center"/>
    </xf>
    <xf numFmtId="0" fontId="39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 indent="2"/>
    </xf>
    <xf numFmtId="3" fontId="30" fillId="0" borderId="16" xfId="0" applyNumberFormat="1" applyFont="1" applyBorder="1" applyAlignment="1">
      <alignment vertical="center" wrapText="1"/>
    </xf>
    <xf numFmtId="3" fontId="30" fillId="0" borderId="14" xfId="0" applyNumberFormat="1" applyFont="1" applyBorder="1" applyAlignment="1">
      <alignment vertical="center" wrapText="1"/>
    </xf>
    <xf numFmtId="3" fontId="30" fillId="0" borderId="15" xfId="0" applyNumberFormat="1" applyFont="1" applyBorder="1" applyAlignment="1">
      <alignment vertical="center" wrapText="1"/>
    </xf>
    <xf numFmtId="0" fontId="30" fillId="0" borderId="54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7" fillId="0" borderId="57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39" fillId="0" borderId="12" xfId="0" applyFont="1" applyBorder="1" applyAlignment="1">
      <alignment wrapText="1"/>
    </xf>
    <xf numFmtId="3" fontId="33" fillId="0" borderId="52" xfId="0" applyNumberFormat="1" applyFont="1" applyBorder="1" applyAlignment="1">
      <alignment wrapText="1"/>
    </xf>
    <xf numFmtId="3" fontId="7" fillId="0" borderId="12" xfId="0" applyNumberFormat="1" applyFont="1" applyBorder="1" applyAlignment="1">
      <alignment wrapText="1"/>
    </xf>
    <xf numFmtId="3" fontId="7" fillId="0" borderId="43" xfId="0" applyNumberFormat="1" applyFont="1" applyBorder="1" applyAlignment="1">
      <alignment wrapText="1"/>
    </xf>
    <xf numFmtId="3" fontId="33" fillId="0" borderId="47" xfId="0" applyNumberFormat="1" applyFont="1" applyBorder="1" applyAlignment="1">
      <alignment wrapText="1"/>
    </xf>
    <xf numFmtId="3" fontId="7" fillId="0" borderId="48" xfId="0" applyNumberFormat="1" applyFont="1" applyBorder="1" applyAlignment="1">
      <alignment wrapText="1"/>
    </xf>
    <xf numFmtId="3" fontId="30" fillId="0" borderId="50" xfId="0" applyNumberFormat="1" applyFont="1" applyFill="1" applyBorder="1" applyAlignment="1">
      <alignment wrapText="1"/>
    </xf>
    <xf numFmtId="3" fontId="7" fillId="0" borderId="47" xfId="0" applyNumberFormat="1" applyFont="1" applyBorder="1" applyAlignment="1">
      <alignment wrapText="1"/>
    </xf>
    <xf numFmtId="3" fontId="7" fillId="0" borderId="58" xfId="0" applyNumberFormat="1" applyFont="1" applyBorder="1" applyAlignment="1">
      <alignment wrapText="1"/>
    </xf>
    <xf numFmtId="3" fontId="30" fillId="0" borderId="50" xfId="0" applyNumberFormat="1" applyFont="1" applyBorder="1" applyAlignment="1">
      <alignment wrapText="1"/>
    </xf>
    <xf numFmtId="3" fontId="33" fillId="0" borderId="59" xfId="0" applyNumberFormat="1" applyFont="1" applyBorder="1" applyAlignment="1">
      <alignment wrapText="1"/>
    </xf>
    <xf numFmtId="3" fontId="7" fillId="0" borderId="60" xfId="0" applyNumberFormat="1" applyFont="1" applyBorder="1" applyAlignment="1">
      <alignment wrapText="1"/>
    </xf>
    <xf numFmtId="3" fontId="7" fillId="0" borderId="61" xfId="0" applyNumberFormat="1" applyFont="1" applyBorder="1" applyAlignment="1">
      <alignment wrapText="1"/>
    </xf>
    <xf numFmtId="3" fontId="33" fillId="0" borderId="62" xfId="0" applyNumberFormat="1" applyFont="1" applyBorder="1" applyAlignment="1">
      <alignment wrapText="1"/>
    </xf>
    <xf numFmtId="3" fontId="7" fillId="0" borderId="62" xfId="0" applyNumberFormat="1" applyFont="1" applyBorder="1" applyAlignment="1">
      <alignment wrapText="1"/>
    </xf>
    <xf numFmtId="3" fontId="7" fillId="0" borderId="63" xfId="0" applyNumberFormat="1" applyFont="1" applyBorder="1" applyAlignment="1">
      <alignment wrapText="1"/>
    </xf>
    <xf numFmtId="3" fontId="7" fillId="0" borderId="64" xfId="0" applyNumberFormat="1" applyFont="1" applyBorder="1" applyAlignment="1">
      <alignment wrapText="1"/>
    </xf>
    <xf numFmtId="3" fontId="30" fillId="0" borderId="65" xfId="0" applyNumberFormat="1" applyFont="1" applyFill="1" applyBorder="1" applyAlignment="1">
      <alignment wrapText="1"/>
    </xf>
    <xf numFmtId="3" fontId="30" fillId="0" borderId="65" xfId="0" applyNumberFormat="1" applyFont="1" applyBorder="1" applyAlignment="1">
      <alignment wrapText="1"/>
    </xf>
    <xf numFmtId="49" fontId="7" fillId="0" borderId="0" xfId="0" applyNumberFormat="1" applyFont="1" applyAlignment="1">
      <alignment/>
    </xf>
    <xf numFmtId="49" fontId="32" fillId="0" borderId="0" xfId="0" applyNumberFormat="1" applyFont="1" applyAlignment="1">
      <alignment/>
    </xf>
    <xf numFmtId="49" fontId="30" fillId="0" borderId="0" xfId="0" applyNumberFormat="1" applyFont="1" applyAlignment="1">
      <alignment/>
    </xf>
    <xf numFmtId="0" fontId="39" fillId="0" borderId="12" xfId="0" applyFont="1" applyBorder="1" applyAlignment="1">
      <alignment vertical="center" wrapText="1"/>
    </xf>
    <xf numFmtId="0" fontId="39" fillId="0" borderId="43" xfId="0" applyFont="1" applyBorder="1" applyAlignment="1">
      <alignment vertical="center" wrapText="1"/>
    </xf>
    <xf numFmtId="0" fontId="39" fillId="0" borderId="43" xfId="0" applyFont="1" applyBorder="1" applyAlignment="1">
      <alignment wrapText="1"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0" fillId="0" borderId="6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34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55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 horizontal="left" vertical="center" indent="2"/>
    </xf>
    <xf numFmtId="0" fontId="4" fillId="0" borderId="14" xfId="0" applyFont="1" applyBorder="1" applyAlignment="1">
      <alignment/>
    </xf>
    <xf numFmtId="0" fontId="0" fillId="0" borderId="67" xfId="0" applyBorder="1" applyAlignment="1">
      <alignment/>
    </xf>
    <xf numFmtId="0" fontId="5" fillId="0" borderId="68" xfId="0" applyFont="1" applyBorder="1" applyAlignment="1">
      <alignment horizontal="center" wrapText="1"/>
    </xf>
    <xf numFmtId="0" fontId="2" fillId="0" borderId="68" xfId="0" applyFont="1" applyBorder="1" applyAlignment="1">
      <alignment wrapText="1"/>
    </xf>
    <xf numFmtId="0" fontId="0" fillId="0" borderId="67" xfId="0" applyBorder="1" applyAlignment="1">
      <alignment wrapText="1"/>
    </xf>
    <xf numFmtId="0" fontId="2" fillId="0" borderId="68" xfId="0" applyFont="1" applyBorder="1" applyAlignment="1">
      <alignment horizontal="left" wrapText="1"/>
    </xf>
    <xf numFmtId="0" fontId="42" fillId="0" borderId="0" xfId="0" applyFont="1" applyAlignment="1">
      <alignment/>
    </xf>
    <xf numFmtId="0" fontId="30" fillId="0" borderId="69" xfId="56" applyFont="1" applyFill="1" applyBorder="1" applyAlignment="1">
      <alignment horizontal="center" vertical="center" wrapText="1"/>
      <protection/>
    </xf>
    <xf numFmtId="3" fontId="31" fillId="0" borderId="26" xfId="56" applyNumberFormat="1" applyFont="1" applyFill="1" applyBorder="1" applyAlignment="1">
      <alignment horizontal="right" wrapText="1"/>
      <protection/>
    </xf>
    <xf numFmtId="0" fontId="34" fillId="0" borderId="0" xfId="0" applyFont="1" applyAlignment="1">
      <alignment horizontal="center" wrapText="1"/>
    </xf>
    <xf numFmtId="0" fontId="30" fillId="0" borderId="6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2"/>
    </xf>
    <xf numFmtId="0" fontId="7" fillId="0" borderId="70" xfId="0" applyFont="1" applyBorder="1" applyAlignment="1">
      <alignment vertical="center"/>
    </xf>
    <xf numFmtId="0" fontId="0" fillId="0" borderId="71" xfId="0" applyBorder="1" applyAlignment="1">
      <alignment vertical="center" wrapText="1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vertical="center" wrapText="1"/>
    </xf>
    <xf numFmtId="0" fontId="37" fillId="0" borderId="0" xfId="0" applyFont="1" applyAlignment="1">
      <alignment/>
    </xf>
    <xf numFmtId="0" fontId="30" fillId="0" borderId="72" xfId="0" applyFont="1" applyBorder="1" applyAlignment="1">
      <alignment horizontal="center" vertical="center" wrapText="1"/>
    </xf>
    <xf numFmtId="0" fontId="7" fillId="0" borderId="74" xfId="0" applyFont="1" applyBorder="1" applyAlignment="1">
      <alignment vertical="center" wrapText="1"/>
    </xf>
    <xf numFmtId="0" fontId="30" fillId="0" borderId="75" xfId="0" applyFont="1" applyBorder="1" applyAlignment="1">
      <alignment horizontal="center" vertical="center" wrapText="1"/>
    </xf>
    <xf numFmtId="0" fontId="7" fillId="0" borderId="75" xfId="0" applyFont="1" applyBorder="1" applyAlignment="1">
      <alignment vertical="center" wrapText="1"/>
    </xf>
    <xf numFmtId="0" fontId="7" fillId="0" borderId="76" xfId="0" applyFont="1" applyBorder="1" applyAlignment="1">
      <alignment vertical="center" wrapText="1"/>
    </xf>
    <xf numFmtId="0" fontId="7" fillId="0" borderId="7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72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34" fillId="0" borderId="0" xfId="0" applyFont="1" applyAlignment="1">
      <alignment wrapText="1"/>
    </xf>
    <xf numFmtId="0" fontId="7" fillId="0" borderId="77" xfId="0" applyFont="1" applyBorder="1" applyAlignment="1">
      <alignment horizontal="left" vertical="center" wrapText="1"/>
    </xf>
    <xf numFmtId="0" fontId="7" fillId="0" borderId="32" xfId="0" applyFont="1" applyBorder="1" applyAlignment="1">
      <alignment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38" xfId="0" applyFont="1" applyBorder="1" applyAlignment="1">
      <alignment vertical="center" wrapText="1"/>
    </xf>
    <xf numFmtId="0" fontId="30" fillId="0" borderId="32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78" xfId="0" applyFont="1" applyBorder="1" applyAlignment="1">
      <alignment horizontal="left" vertical="center" wrapText="1"/>
    </xf>
    <xf numFmtId="0" fontId="7" fillId="0" borderId="79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0" fontId="7" fillId="0" borderId="80" xfId="0" applyFont="1" applyBorder="1" applyAlignment="1">
      <alignment vertical="center" wrapText="1"/>
    </xf>
    <xf numFmtId="0" fontId="7" fillId="0" borderId="81" xfId="0" applyFont="1" applyBorder="1" applyAlignment="1">
      <alignment vertical="center" wrapText="1"/>
    </xf>
    <xf numFmtId="0" fontId="30" fillId="2" borderId="33" xfId="0" applyFont="1" applyFill="1" applyBorder="1" applyAlignment="1">
      <alignment vertical="center" wrapText="1"/>
    </xf>
    <xf numFmtId="0" fontId="30" fillId="2" borderId="69" xfId="0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30" fillId="0" borderId="82" xfId="0" applyFont="1" applyBorder="1" applyAlignment="1">
      <alignment horizontal="center" vertical="center" wrapText="1"/>
    </xf>
    <xf numFmtId="0" fontId="7" fillId="0" borderId="58" xfId="0" applyFont="1" applyBorder="1" applyAlignment="1">
      <alignment vertical="center" wrapText="1"/>
    </xf>
    <xf numFmtId="3" fontId="44" fillId="0" borderId="47" xfId="0" applyNumberFormat="1" applyFont="1" applyBorder="1" applyAlignment="1">
      <alignment wrapText="1"/>
    </xf>
    <xf numFmtId="3" fontId="44" fillId="0" borderId="59" xfId="0" applyNumberFormat="1" applyFont="1" applyBorder="1" applyAlignment="1">
      <alignment wrapText="1"/>
    </xf>
    <xf numFmtId="3" fontId="35" fillId="0" borderId="60" xfId="0" applyNumberFormat="1" applyFont="1" applyBorder="1" applyAlignment="1">
      <alignment wrapText="1"/>
    </xf>
    <xf numFmtId="3" fontId="35" fillId="0" borderId="43" xfId="0" applyNumberFormat="1" applyFont="1" applyBorder="1" applyAlignment="1">
      <alignment wrapText="1"/>
    </xf>
    <xf numFmtId="3" fontId="35" fillId="0" borderId="61" xfId="0" applyNumberFormat="1" applyFont="1" applyBorder="1" applyAlignment="1">
      <alignment wrapText="1"/>
    </xf>
    <xf numFmtId="3" fontId="44" fillId="0" borderId="52" xfId="0" applyNumberFormat="1" applyFont="1" applyBorder="1" applyAlignment="1">
      <alignment wrapText="1"/>
    </xf>
    <xf numFmtId="3" fontId="44" fillId="0" borderId="62" xfId="0" applyNumberFormat="1" applyFont="1" applyBorder="1" applyAlignment="1">
      <alignment wrapText="1"/>
    </xf>
    <xf numFmtId="3" fontId="36" fillId="0" borderId="50" xfId="0" applyNumberFormat="1" applyFont="1" applyFill="1" applyBorder="1" applyAlignment="1">
      <alignment wrapText="1"/>
    </xf>
    <xf numFmtId="3" fontId="36" fillId="0" borderId="83" xfId="0" applyNumberFormat="1" applyFont="1" applyFill="1" applyBorder="1" applyAlignment="1">
      <alignment wrapText="1"/>
    </xf>
    <xf numFmtId="0" fontId="30" fillId="0" borderId="65" xfId="0" applyFont="1" applyBorder="1" applyAlignment="1">
      <alignment horizontal="center" vertical="center" wrapText="1"/>
    </xf>
    <xf numFmtId="0" fontId="7" fillId="0" borderId="62" xfId="0" applyFont="1" applyBorder="1" applyAlignment="1">
      <alignment vertical="center" wrapText="1"/>
    </xf>
    <xf numFmtId="0" fontId="7" fillId="0" borderId="60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63" xfId="0" applyFont="1" applyBorder="1" applyAlignment="1">
      <alignment vertical="center" wrapText="1"/>
    </xf>
    <xf numFmtId="0" fontId="30" fillId="0" borderId="65" xfId="0" applyFont="1" applyBorder="1" applyAlignment="1">
      <alignment vertical="center" wrapText="1"/>
    </xf>
    <xf numFmtId="0" fontId="34" fillId="0" borderId="84" xfId="0" applyFont="1" applyBorder="1" applyAlignment="1">
      <alignment wrapText="1"/>
    </xf>
    <xf numFmtId="3" fontId="30" fillId="5" borderId="50" xfId="0" applyNumberFormat="1" applyFont="1" applyFill="1" applyBorder="1" applyAlignment="1">
      <alignment wrapText="1"/>
    </xf>
    <xf numFmtId="3" fontId="30" fillId="5" borderId="65" xfId="0" applyNumberFormat="1" applyFont="1" applyFill="1" applyBorder="1" applyAlignment="1">
      <alignment wrapText="1"/>
    </xf>
    <xf numFmtId="3" fontId="7" fillId="0" borderId="48" xfId="0" applyNumberFormat="1" applyFont="1" applyBorder="1" applyAlignment="1">
      <alignment vertical="center" wrapText="1"/>
    </xf>
    <xf numFmtId="3" fontId="7" fillId="0" borderId="58" xfId="0" applyNumberFormat="1" applyFont="1" applyBorder="1" applyAlignment="1">
      <alignment vertical="center" wrapText="1"/>
    </xf>
    <xf numFmtId="3" fontId="30" fillId="0" borderId="50" xfId="0" applyNumberFormat="1" applyFont="1" applyBorder="1" applyAlignment="1">
      <alignment vertical="center" wrapText="1"/>
    </xf>
    <xf numFmtId="0" fontId="33" fillId="0" borderId="7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0" fillId="0" borderId="85" xfId="0" applyFont="1" applyBorder="1" applyAlignment="1">
      <alignment horizontal="center" vertical="center" wrapText="1"/>
    </xf>
    <xf numFmtId="0" fontId="39" fillId="0" borderId="60" xfId="0" applyFont="1" applyBorder="1" applyAlignment="1">
      <alignment wrapText="1"/>
    </xf>
    <xf numFmtId="0" fontId="39" fillId="0" borderId="61" xfId="0" applyFont="1" applyBorder="1" applyAlignment="1">
      <alignment wrapText="1"/>
    </xf>
    <xf numFmtId="0" fontId="30" fillId="0" borderId="62" xfId="0" applyFont="1" applyBorder="1" applyAlignment="1">
      <alignment vertical="center" wrapText="1"/>
    </xf>
    <xf numFmtId="0" fontId="33" fillId="0" borderId="85" xfId="0" applyFont="1" applyBorder="1" applyAlignment="1">
      <alignment horizontal="left" vertical="center" wrapText="1"/>
    </xf>
    <xf numFmtId="0" fontId="31" fillId="0" borderId="29" xfId="56" applyFont="1" applyBorder="1" applyAlignment="1">
      <alignment horizontal="center" vertical="center" wrapText="1"/>
      <protection/>
    </xf>
    <xf numFmtId="0" fontId="3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3" fillId="0" borderId="86" xfId="0" applyFont="1" applyBorder="1" applyAlignment="1">
      <alignment horizontal="left" vertical="center" wrapText="1"/>
    </xf>
    <xf numFmtId="0" fontId="7" fillId="0" borderId="87" xfId="0" applyFont="1" applyBorder="1" applyAlignment="1">
      <alignment vertical="center" wrapText="1"/>
    </xf>
    <xf numFmtId="0" fontId="7" fillId="0" borderId="88" xfId="0" applyFont="1" applyBorder="1" applyAlignment="1">
      <alignment vertical="center" wrapText="1"/>
    </xf>
    <xf numFmtId="0" fontId="7" fillId="0" borderId="61" xfId="0" applyFont="1" applyBorder="1" applyAlignment="1">
      <alignment vertical="center" wrapText="1"/>
    </xf>
    <xf numFmtId="0" fontId="30" fillId="0" borderId="87" xfId="0" applyFont="1" applyBorder="1" applyAlignment="1">
      <alignment horizontal="center" vertical="center" wrapText="1"/>
    </xf>
    <xf numFmtId="0" fontId="30" fillId="0" borderId="89" xfId="0" applyFont="1" applyBorder="1" applyAlignment="1">
      <alignment vertical="center" wrapText="1"/>
    </xf>
    <xf numFmtId="0" fontId="30" fillId="0" borderId="59" xfId="0" applyFont="1" applyBorder="1" applyAlignment="1">
      <alignment vertical="center" wrapText="1"/>
    </xf>
    <xf numFmtId="0" fontId="7" fillId="0" borderId="13" xfId="0" applyFont="1" applyBorder="1" applyAlignment="1">
      <alignment horizontal="left" wrapText="1" indent="2"/>
    </xf>
    <xf numFmtId="3" fontId="7" fillId="0" borderId="13" xfId="0" applyNumberFormat="1" applyFont="1" applyBorder="1" applyAlignment="1">
      <alignment wrapText="1"/>
    </xf>
    <xf numFmtId="3" fontId="7" fillId="0" borderId="90" xfId="0" applyNumberFormat="1" applyFont="1" applyBorder="1" applyAlignment="1">
      <alignment wrapText="1"/>
    </xf>
    <xf numFmtId="0" fontId="33" fillId="0" borderId="91" xfId="0" applyFont="1" applyBorder="1" applyAlignment="1">
      <alignment wrapText="1"/>
    </xf>
    <xf numFmtId="3" fontId="33" fillId="0" borderId="91" xfId="0" applyNumberFormat="1" applyFont="1" applyBorder="1" applyAlignment="1">
      <alignment wrapText="1"/>
    </xf>
    <xf numFmtId="3" fontId="33" fillId="0" borderId="92" xfId="0" applyNumberFormat="1" applyFont="1" applyBorder="1" applyAlignment="1">
      <alignment wrapText="1"/>
    </xf>
    <xf numFmtId="49" fontId="7" fillId="0" borderId="93" xfId="0" applyNumberFormat="1" applyFont="1" applyBorder="1" applyAlignment="1">
      <alignment/>
    </xf>
    <xf numFmtId="49" fontId="7" fillId="0" borderId="86" xfId="0" applyNumberFormat="1" applyFont="1" applyBorder="1" applyAlignment="1">
      <alignment/>
    </xf>
    <xf numFmtId="49" fontId="7" fillId="0" borderId="94" xfId="0" applyNumberFormat="1" applyFont="1" applyBorder="1" applyAlignment="1">
      <alignment/>
    </xf>
    <xf numFmtId="49" fontId="7" fillId="0" borderId="95" xfId="0" applyNumberFormat="1" applyFont="1" applyBorder="1" applyAlignment="1">
      <alignment/>
    </xf>
    <xf numFmtId="49" fontId="7" fillId="0" borderId="96" xfId="0" applyNumberFormat="1" applyFont="1" applyBorder="1" applyAlignment="1">
      <alignment/>
    </xf>
    <xf numFmtId="49" fontId="7" fillId="0" borderId="25" xfId="0" applyNumberFormat="1" applyFont="1" applyBorder="1" applyAlignment="1">
      <alignment/>
    </xf>
    <xf numFmtId="0" fontId="30" fillId="5" borderId="97" xfId="0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/>
    </xf>
    <xf numFmtId="49" fontId="37" fillId="0" borderId="93" xfId="0" applyNumberFormat="1" applyFont="1" applyBorder="1" applyAlignment="1">
      <alignment/>
    </xf>
    <xf numFmtId="49" fontId="37" fillId="0" borderId="86" xfId="0" applyNumberFormat="1" applyFont="1" applyBorder="1" applyAlignment="1">
      <alignment/>
    </xf>
    <xf numFmtId="49" fontId="37" fillId="0" borderId="94" xfId="0" applyNumberFormat="1" applyFont="1" applyBorder="1" applyAlignment="1">
      <alignment/>
    </xf>
    <xf numFmtId="49" fontId="37" fillId="0" borderId="25" xfId="0" applyNumberFormat="1" applyFont="1" applyBorder="1" applyAlignment="1">
      <alignment/>
    </xf>
    <xf numFmtId="49" fontId="7" fillId="0" borderId="98" xfId="0" applyNumberFormat="1" applyFont="1" applyBorder="1" applyAlignment="1">
      <alignment/>
    </xf>
    <xf numFmtId="49" fontId="7" fillId="0" borderId="99" xfId="0" applyNumberFormat="1" applyFont="1" applyBorder="1" applyAlignment="1">
      <alignment/>
    </xf>
    <xf numFmtId="49" fontId="7" fillId="5" borderId="100" xfId="0" applyNumberFormat="1" applyFont="1" applyFill="1" applyBorder="1" applyAlignment="1">
      <alignment/>
    </xf>
    <xf numFmtId="49" fontId="7" fillId="0" borderId="100" xfId="0" applyNumberFormat="1" applyFont="1" applyBorder="1" applyAlignment="1">
      <alignment/>
    </xf>
    <xf numFmtId="3" fontId="30" fillId="0" borderId="101" xfId="0" applyNumberFormat="1" applyFont="1" applyBorder="1" applyAlignment="1">
      <alignment wrapText="1"/>
    </xf>
    <xf numFmtId="3" fontId="30" fillId="0" borderId="102" xfId="0" applyNumberFormat="1" applyFont="1" applyBorder="1" applyAlignment="1">
      <alignment wrapText="1"/>
    </xf>
    <xf numFmtId="0" fontId="31" fillId="0" borderId="26" xfId="56" applyFont="1" applyBorder="1" applyAlignment="1">
      <alignment horizontal="center" vertical="center" wrapText="1"/>
      <protection/>
    </xf>
    <xf numFmtId="0" fontId="30" fillId="0" borderId="103" xfId="0" applyFont="1" applyBorder="1" applyAlignment="1">
      <alignment horizontal="center" vertical="center" wrapText="1"/>
    </xf>
    <xf numFmtId="0" fontId="30" fillId="0" borderId="104" xfId="0" applyFont="1" applyBorder="1" applyAlignment="1">
      <alignment vertical="center" wrapText="1"/>
    </xf>
    <xf numFmtId="0" fontId="30" fillId="0" borderId="101" xfId="0" applyFont="1" applyBorder="1" applyAlignment="1">
      <alignment vertical="center" wrapText="1"/>
    </xf>
    <xf numFmtId="0" fontId="30" fillId="0" borderId="102" xfId="0" applyFont="1" applyBorder="1" applyAlignment="1">
      <alignment vertical="center" wrapText="1"/>
    </xf>
    <xf numFmtId="0" fontId="7" fillId="0" borderId="42" xfId="0" applyFont="1" applyBorder="1" applyAlignment="1">
      <alignment wrapText="1"/>
    </xf>
    <xf numFmtId="0" fontId="7" fillId="0" borderId="43" xfId="0" applyFont="1" applyBorder="1" applyAlignment="1">
      <alignment wrapText="1"/>
    </xf>
    <xf numFmtId="0" fontId="31" fillId="0" borderId="26" xfId="56" applyFont="1" applyBorder="1" applyAlignment="1">
      <alignment vertical="center" wrapText="1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1" fillId="0" borderId="28" xfId="56" applyFont="1" applyBorder="1" applyAlignment="1">
      <alignment vertical="center" wrapText="1"/>
      <protection/>
    </xf>
    <xf numFmtId="0" fontId="31" fillId="0" borderId="37" xfId="56" applyFont="1" applyBorder="1" applyAlignment="1">
      <alignment vertical="center" wrapText="1"/>
      <protection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66" xfId="0" applyFont="1" applyBorder="1" applyAlignment="1">
      <alignment wrapText="1"/>
    </xf>
    <xf numFmtId="0" fontId="7" fillId="0" borderId="91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77" xfId="0" applyFont="1" applyBorder="1" applyAlignment="1">
      <alignment horizontal="left" wrapText="1"/>
    </xf>
    <xf numFmtId="0" fontId="0" fillId="0" borderId="36" xfId="0" applyBorder="1" applyAlignment="1">
      <alignment wrapText="1"/>
    </xf>
    <xf numFmtId="0" fontId="6" fillId="0" borderId="28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0" borderId="77" xfId="0" applyFont="1" applyBorder="1" applyAlignment="1">
      <alignment horizontal="center" wrapText="1"/>
    </xf>
    <xf numFmtId="0" fontId="6" fillId="0" borderId="105" xfId="0" applyFont="1" applyBorder="1" applyAlignment="1">
      <alignment horizontal="center" wrapText="1"/>
    </xf>
    <xf numFmtId="0" fontId="0" fillId="0" borderId="106" xfId="0" applyBorder="1" applyAlignment="1">
      <alignment horizontal="center" wrapText="1"/>
    </xf>
    <xf numFmtId="0" fontId="7" fillId="0" borderId="45" xfId="0" applyFont="1" applyBorder="1" applyAlignment="1">
      <alignment wrapText="1"/>
    </xf>
    <xf numFmtId="0" fontId="7" fillId="0" borderId="47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0" fillId="0" borderId="0" xfId="0" applyAlignment="1">
      <alignment/>
    </xf>
    <xf numFmtId="0" fontId="34" fillId="0" borderId="0" xfId="0" applyFont="1" applyAlignment="1">
      <alignment wrapText="1"/>
    </xf>
    <xf numFmtId="0" fontId="0" fillId="0" borderId="0" xfId="0" applyFont="1" applyAlignment="1">
      <alignment horizontal="left" indent="2"/>
    </xf>
    <xf numFmtId="0" fontId="2" fillId="0" borderId="105" xfId="0" applyFont="1" applyBorder="1" applyAlignment="1">
      <alignment horizontal="left" wrapText="1" indent="4"/>
    </xf>
    <xf numFmtId="0" fontId="0" fillId="0" borderId="106" xfId="0" applyFont="1" applyBorder="1" applyAlignment="1">
      <alignment horizontal="left" wrapText="1" indent="4"/>
    </xf>
    <xf numFmtId="0" fontId="0" fillId="0" borderId="27" xfId="0" applyFont="1" applyBorder="1" applyAlignment="1">
      <alignment horizontal="left" wrapText="1" indent="2"/>
    </xf>
    <xf numFmtId="0" fontId="0" fillId="0" borderId="27" xfId="0" applyBorder="1" applyAlignment="1">
      <alignment horizontal="left" wrapText="1" indent="2"/>
    </xf>
    <xf numFmtId="0" fontId="0" fillId="0" borderId="0" xfId="0" applyFont="1" applyAlignment="1">
      <alignment horizontal="left" wrapText="1" indent="2"/>
    </xf>
    <xf numFmtId="0" fontId="32" fillId="0" borderId="107" xfId="0" applyFont="1" applyBorder="1" applyAlignment="1">
      <alignment wrapText="1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2" fillId="0" borderId="68" xfId="0" applyFont="1" applyBorder="1" applyAlignment="1">
      <alignment horizontal="left" wrapText="1" indent="4"/>
    </xf>
    <xf numFmtId="0" fontId="0" fillId="0" borderId="67" xfId="0" applyFont="1" applyBorder="1" applyAlignment="1">
      <alignment horizontal="left" wrapText="1" indent="4"/>
    </xf>
    <xf numFmtId="0" fontId="0" fillId="0" borderId="0" xfId="0" applyFont="1" applyAlignment="1">
      <alignment horizontal="left" wrapText="1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28" xfId="0" applyFont="1" applyBorder="1" applyAlignment="1">
      <alignment horizontal="left" wrapText="1" indent="2"/>
    </xf>
    <xf numFmtId="0" fontId="31" fillId="0" borderId="29" xfId="56" applyFont="1" applyBorder="1" applyAlignment="1">
      <alignment vertical="center" wrapText="1"/>
      <protection/>
    </xf>
    <xf numFmtId="0" fontId="31" fillId="0" borderId="77" xfId="56" applyFont="1" applyBorder="1" applyAlignment="1">
      <alignment vertical="center" wrapText="1"/>
      <protection/>
    </xf>
    <xf numFmtId="0" fontId="31" fillId="0" borderId="31" xfId="56" applyFont="1" applyBorder="1" applyAlignment="1">
      <alignment horizontal="center" vertical="center" wrapText="1"/>
      <protection/>
    </xf>
    <xf numFmtId="0" fontId="31" fillId="0" borderId="38" xfId="56" applyFont="1" applyBorder="1" applyAlignment="1">
      <alignment vertical="center" wrapText="1"/>
      <protection/>
    </xf>
    <xf numFmtId="0" fontId="31" fillId="0" borderId="35" xfId="56" applyFont="1" applyBorder="1" applyAlignment="1">
      <alignment vertical="center" wrapText="1"/>
      <protection/>
    </xf>
    <xf numFmtId="0" fontId="31" fillId="0" borderId="38" xfId="56" applyFont="1" applyBorder="1" applyAlignment="1">
      <alignment horizontal="center" vertical="center" wrapText="1"/>
      <protection/>
    </xf>
    <xf numFmtId="0" fontId="31" fillId="0" borderId="28" xfId="56" applyFont="1" applyBorder="1" applyAlignment="1">
      <alignment horizontal="center" vertical="center" wrapText="1"/>
      <protection/>
    </xf>
    <xf numFmtId="0" fontId="31" fillId="0" borderId="37" xfId="56" applyFont="1" applyBorder="1" applyAlignment="1">
      <alignment horizontal="center" vertical="center" wrapText="1"/>
      <protection/>
    </xf>
    <xf numFmtId="0" fontId="31" fillId="0" borderId="31" xfId="56" applyFont="1" applyBorder="1" applyAlignment="1">
      <alignment vertical="center" wrapText="1"/>
      <protection/>
    </xf>
    <xf numFmtId="0" fontId="32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0" fillId="0" borderId="45" xfId="0" applyFont="1" applyBorder="1" applyAlignment="1">
      <alignment vertical="center" wrapText="1"/>
    </xf>
    <xf numFmtId="0" fontId="30" fillId="0" borderId="4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33" fillId="0" borderId="44" xfId="0" applyFont="1" applyBorder="1" applyAlignment="1">
      <alignment vertical="center" wrapText="1"/>
    </xf>
    <xf numFmtId="0" fontId="33" fillId="0" borderId="50" xfId="0" applyFont="1" applyBorder="1" applyAlignment="1">
      <alignment vertical="center" wrapText="1"/>
    </xf>
    <xf numFmtId="0" fontId="33" fillId="0" borderId="51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0" fillId="0" borderId="108" xfId="0" applyFont="1" applyBorder="1" applyAlignment="1">
      <alignment vertical="center" wrapText="1"/>
    </xf>
    <xf numFmtId="0" fontId="30" fillId="0" borderId="52" xfId="0" applyFont="1" applyBorder="1" applyAlignment="1">
      <alignment vertical="center" wrapText="1"/>
    </xf>
    <xf numFmtId="0" fontId="30" fillId="0" borderId="109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 quotePrefix="1">
      <alignment horizontal="left" wrapText="1" indent="2"/>
    </xf>
    <xf numFmtId="0" fontId="0" fillId="0" borderId="0" xfId="0" applyFont="1" applyFill="1" applyAlignment="1">
      <alignment horizontal="left" wrapText="1"/>
    </xf>
    <xf numFmtId="0" fontId="33" fillId="0" borderId="85" xfId="0" applyFont="1" applyBorder="1" applyAlignment="1">
      <alignment horizontal="left" vertical="center" wrapText="1"/>
    </xf>
    <xf numFmtId="0" fontId="33" fillId="0" borderId="72" xfId="0" applyFont="1" applyBorder="1" applyAlignment="1">
      <alignment horizontal="left" vertical="center" wrapText="1"/>
    </xf>
    <xf numFmtId="0" fontId="33" fillId="0" borderId="86" xfId="0" applyFont="1" applyBorder="1" applyAlignment="1">
      <alignment horizontal="left" vertical="center" wrapText="1"/>
    </xf>
    <xf numFmtId="0" fontId="30" fillId="0" borderId="89" xfId="0" applyFont="1" applyBorder="1" applyAlignment="1">
      <alignment vertical="center" wrapText="1"/>
    </xf>
    <xf numFmtId="0" fontId="30" fillId="0" borderId="110" xfId="0" applyFont="1" applyBorder="1" applyAlignment="1">
      <alignment vertical="center" wrapText="1"/>
    </xf>
    <xf numFmtId="0" fontId="30" fillId="0" borderId="59" xfId="0" applyFont="1" applyBorder="1" applyAlignment="1">
      <alignment vertical="center" wrapText="1"/>
    </xf>
    <xf numFmtId="49" fontId="7" fillId="0" borderId="74" xfId="0" applyNumberFormat="1" applyFont="1" applyBorder="1" applyAlignment="1">
      <alignment horizontal="left" vertical="center" wrapText="1"/>
    </xf>
    <xf numFmtId="49" fontId="7" fillId="0" borderId="72" xfId="0" applyNumberFormat="1" applyFont="1" applyBorder="1" applyAlignment="1">
      <alignment horizontal="left" vertical="center" wrapText="1"/>
    </xf>
    <xf numFmtId="49" fontId="7" fillId="0" borderId="86" xfId="0" applyNumberFormat="1" applyFont="1" applyBorder="1" applyAlignment="1">
      <alignment horizontal="left" vertical="center" wrapText="1"/>
    </xf>
    <xf numFmtId="49" fontId="7" fillId="0" borderId="111" xfId="0" applyNumberFormat="1" applyFont="1" applyBorder="1" applyAlignment="1">
      <alignment horizontal="left" vertical="center" wrapText="1"/>
    </xf>
    <xf numFmtId="49" fontId="7" fillId="0" borderId="112" xfId="0" applyNumberFormat="1" applyFont="1" applyBorder="1" applyAlignment="1">
      <alignment horizontal="left" vertical="center" wrapText="1"/>
    </xf>
    <xf numFmtId="49" fontId="7" fillId="0" borderId="94" xfId="0" applyNumberFormat="1" applyFont="1" applyBorder="1" applyAlignment="1">
      <alignment horizontal="left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49" fontId="30" fillId="0" borderId="113" xfId="0" applyNumberFormat="1" applyFont="1" applyBorder="1" applyAlignment="1">
      <alignment horizontal="left" vertical="center" wrapText="1"/>
    </xf>
    <xf numFmtId="49" fontId="30" fillId="0" borderId="112" xfId="0" applyNumberFormat="1" applyFont="1" applyBorder="1" applyAlignment="1">
      <alignment horizontal="left" vertical="center" wrapText="1"/>
    </xf>
    <xf numFmtId="49" fontId="30" fillId="0" borderId="9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0" fillId="0" borderId="114" xfId="0" applyFont="1" applyBorder="1" applyAlignment="1">
      <alignment horizontal="left" vertical="center" wrapText="1"/>
    </xf>
    <xf numFmtId="0" fontId="0" fillId="0" borderId="115" xfId="0" applyBorder="1" applyAlignment="1">
      <alignment vertical="center"/>
    </xf>
    <xf numFmtId="0" fontId="0" fillId="0" borderId="116" xfId="0" applyBorder="1" applyAlignment="1">
      <alignment vertical="center"/>
    </xf>
    <xf numFmtId="0" fontId="30" fillId="0" borderId="114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117" xfId="0" applyFont="1" applyBorder="1" applyAlignment="1">
      <alignment horizontal="left" vertical="center"/>
    </xf>
    <xf numFmtId="0" fontId="30" fillId="0" borderId="118" xfId="0" applyFont="1" applyBorder="1" applyAlignment="1">
      <alignment horizontal="left" vertical="center"/>
    </xf>
    <xf numFmtId="0" fontId="30" fillId="0" borderId="119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7" fillId="0" borderId="113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30" fillId="0" borderId="120" xfId="0" applyFont="1" applyBorder="1" applyAlignment="1">
      <alignment horizontal="center" vertical="center" wrapText="1"/>
    </xf>
    <xf numFmtId="0" fontId="30" fillId="0" borderId="121" xfId="0" applyFont="1" applyBorder="1" applyAlignment="1">
      <alignment horizontal="center" vertical="center" wrapText="1"/>
    </xf>
    <xf numFmtId="0" fontId="30" fillId="0" borderId="122" xfId="0" applyFont="1" applyBorder="1" applyAlignment="1">
      <alignment horizontal="center" vertical="center" wrapText="1"/>
    </xf>
    <xf numFmtId="0" fontId="30" fillId="0" borderId="123" xfId="0" applyFont="1" applyBorder="1" applyAlignment="1">
      <alignment horizontal="center" vertical="center" wrapText="1"/>
    </xf>
    <xf numFmtId="0" fontId="30" fillId="0" borderId="124" xfId="0" applyFont="1" applyBorder="1" applyAlignment="1">
      <alignment horizontal="center" vertical="center" wrapText="1"/>
    </xf>
    <xf numFmtId="0" fontId="30" fillId="0" borderId="93" xfId="0" applyFont="1" applyBorder="1" applyAlignment="1">
      <alignment horizontal="center" vertical="center" wrapText="1"/>
    </xf>
    <xf numFmtId="0" fontId="30" fillId="0" borderId="125" xfId="0" applyFont="1" applyBorder="1" applyAlignment="1">
      <alignment vertical="center" wrapText="1"/>
    </xf>
    <xf numFmtId="0" fontId="30" fillId="0" borderId="71" xfId="0" applyFont="1" applyBorder="1" applyAlignment="1">
      <alignment vertical="center" wrapText="1"/>
    </xf>
    <xf numFmtId="0" fontId="30" fillId="0" borderId="62" xfId="0" applyFont="1" applyBorder="1" applyAlignment="1">
      <alignment vertical="center" wrapText="1"/>
    </xf>
    <xf numFmtId="0" fontId="30" fillId="0" borderId="85" xfId="0" applyFont="1" applyBorder="1" applyAlignment="1">
      <alignment horizontal="center" vertical="center" wrapText="1"/>
    </xf>
    <xf numFmtId="0" fontId="30" fillId="0" borderId="72" xfId="0" applyFont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39" fillId="0" borderId="85" xfId="0" applyFont="1" applyBorder="1" applyAlignment="1">
      <alignment horizontal="center" wrapText="1"/>
    </xf>
    <xf numFmtId="0" fontId="39" fillId="0" borderId="72" xfId="0" applyFont="1" applyBorder="1" applyAlignment="1">
      <alignment horizontal="center" wrapText="1"/>
    </xf>
    <xf numFmtId="0" fontId="39" fillId="0" borderId="75" xfId="0" applyFont="1" applyBorder="1" applyAlignment="1">
      <alignment horizontal="center" wrapText="1"/>
    </xf>
    <xf numFmtId="0" fontId="30" fillId="0" borderId="115" xfId="0" applyFont="1" applyBorder="1" applyAlignment="1">
      <alignment horizontal="left" vertical="center"/>
    </xf>
    <xf numFmtId="0" fontId="30" fillId="0" borderId="116" xfId="0" applyFont="1" applyBorder="1" applyAlignment="1">
      <alignment horizontal="left" vertical="center"/>
    </xf>
    <xf numFmtId="0" fontId="39" fillId="0" borderId="113" xfId="0" applyFont="1" applyBorder="1" applyAlignment="1">
      <alignment horizontal="center" wrapText="1"/>
    </xf>
    <xf numFmtId="0" fontId="39" fillId="0" borderId="112" xfId="0" applyFont="1" applyBorder="1" applyAlignment="1">
      <alignment horizontal="center" wrapText="1"/>
    </xf>
    <xf numFmtId="0" fontId="39" fillId="0" borderId="76" xfId="0" applyFont="1" applyBorder="1" applyAlignment="1">
      <alignment horizontal="center" wrapText="1"/>
    </xf>
    <xf numFmtId="0" fontId="30" fillId="0" borderId="118" xfId="0" applyFont="1" applyBorder="1" applyAlignment="1">
      <alignment horizontal="left" vertical="center" wrapText="1"/>
    </xf>
    <xf numFmtId="0" fontId="30" fillId="0" borderId="119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 wrapText="1"/>
    </xf>
    <xf numFmtId="49" fontId="30" fillId="0" borderId="126" xfId="0" applyNumberFormat="1" applyFont="1" applyBorder="1" applyAlignment="1">
      <alignment horizontal="left" vertical="center" wrapText="1"/>
    </xf>
    <xf numFmtId="49" fontId="30" fillId="0" borderId="127" xfId="0" applyNumberFormat="1" applyFont="1" applyBorder="1" applyAlignment="1">
      <alignment horizontal="left" vertical="center" wrapText="1"/>
    </xf>
    <xf numFmtId="49" fontId="30" fillId="0" borderId="128" xfId="0" applyNumberFormat="1" applyFont="1" applyBorder="1" applyAlignment="1">
      <alignment horizontal="left" vertical="center" wrapText="1"/>
    </xf>
    <xf numFmtId="0" fontId="7" fillId="0" borderId="129" xfId="0" applyFont="1" applyBorder="1" applyAlignment="1" quotePrefix="1">
      <alignment horizontal="left" vertical="center" indent="2"/>
    </xf>
    <xf numFmtId="0" fontId="0" fillId="0" borderId="72" xfId="0" applyBorder="1" applyAlignment="1">
      <alignment horizontal="left" vertical="center" indent="2"/>
    </xf>
    <xf numFmtId="0" fontId="0" fillId="0" borderId="75" xfId="0" applyBorder="1" applyAlignment="1">
      <alignment horizontal="left" vertical="center" indent="2"/>
    </xf>
    <xf numFmtId="0" fontId="7" fillId="0" borderId="130" xfId="0" applyFont="1" applyBorder="1" applyAlignment="1" quotePrefix="1">
      <alignment horizontal="left" vertical="center" indent="2"/>
    </xf>
    <xf numFmtId="0" fontId="0" fillId="0" borderId="112" xfId="0" applyBorder="1" applyAlignment="1">
      <alignment horizontal="left" vertical="center" indent="2"/>
    </xf>
    <xf numFmtId="0" fontId="0" fillId="0" borderId="76" xfId="0" applyBorder="1" applyAlignment="1">
      <alignment horizontal="left" vertical="center" indent="2"/>
    </xf>
    <xf numFmtId="0" fontId="30" fillId="0" borderId="129" xfId="0" applyFont="1" applyBorder="1" applyAlignment="1">
      <alignment vertical="center" wrapText="1"/>
    </xf>
    <xf numFmtId="0" fontId="0" fillId="0" borderId="72" xfId="0" applyBorder="1" applyAlignment="1">
      <alignment wrapText="1"/>
    </xf>
    <xf numFmtId="0" fontId="0" fillId="0" borderId="70" xfId="0" applyBorder="1" applyAlignment="1">
      <alignment wrapText="1"/>
    </xf>
    <xf numFmtId="0" fontId="7" fillId="0" borderId="129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0" xfId="0" applyBorder="1" applyAlignment="1">
      <alignment vertical="center"/>
    </xf>
    <xf numFmtId="0" fontId="7" fillId="0" borderId="129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75" xfId="0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7" fillId="0" borderId="129" xfId="0" applyFont="1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7" fillId="0" borderId="131" xfId="0" applyFont="1" applyBorder="1" applyAlignment="1">
      <alignment vertical="center" wrapText="1"/>
    </xf>
    <xf numFmtId="0" fontId="0" fillId="0" borderId="132" xfId="0" applyBorder="1" applyAlignment="1">
      <alignment vertical="center" wrapText="1"/>
    </xf>
    <xf numFmtId="0" fontId="0" fillId="0" borderId="75" xfId="0" applyFont="1" applyBorder="1" applyAlignment="1">
      <alignment horizontal="left" vertical="center" wrapText="1"/>
    </xf>
    <xf numFmtId="0" fontId="7" fillId="0" borderId="129" xfId="0" applyFont="1" applyBorder="1" applyAlignment="1">
      <alignment horizontal="center" vertical="center" wrapText="1"/>
    </xf>
    <xf numFmtId="0" fontId="0" fillId="0" borderId="75" xfId="0" applyBorder="1" applyAlignment="1">
      <alignment vertical="center" wrapText="1"/>
    </xf>
    <xf numFmtId="0" fontId="7" fillId="0" borderId="74" xfId="0" applyFont="1" applyBorder="1" applyAlignment="1">
      <alignment vertical="center" wrapText="1"/>
    </xf>
    <xf numFmtId="0" fontId="0" fillId="0" borderId="72" xfId="0" applyFont="1" applyBorder="1" applyAlignment="1">
      <alignment wrapText="1"/>
    </xf>
    <xf numFmtId="0" fontId="0" fillId="0" borderId="75" xfId="0" applyFont="1" applyBorder="1" applyAlignment="1">
      <alignment wrapText="1"/>
    </xf>
    <xf numFmtId="0" fontId="7" fillId="0" borderId="129" xfId="0" applyFont="1" applyBorder="1" applyAlignment="1">
      <alignment horizontal="left" vertical="center"/>
    </xf>
    <xf numFmtId="0" fontId="0" fillId="0" borderId="72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4" fillId="0" borderId="129" xfId="0" applyFont="1" applyBorder="1" applyAlignment="1">
      <alignment/>
    </xf>
    <xf numFmtId="0" fontId="0" fillId="0" borderId="72" xfId="0" applyBorder="1" applyAlignment="1">
      <alignment/>
    </xf>
    <xf numFmtId="0" fontId="0" fillId="0" borderId="70" xfId="0" applyBorder="1" applyAlignment="1">
      <alignment/>
    </xf>
    <xf numFmtId="0" fontId="30" fillId="0" borderId="129" xfId="0" applyFont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75" xfId="0" applyBorder="1" applyAlignment="1">
      <alignment wrapText="1"/>
    </xf>
    <xf numFmtId="0" fontId="0" fillId="0" borderId="72" xfId="0" applyFont="1" applyBorder="1" applyAlignment="1">
      <alignment/>
    </xf>
    <xf numFmtId="0" fontId="0" fillId="0" borderId="70" xfId="0" applyFont="1" applyBorder="1" applyAlignment="1">
      <alignment/>
    </xf>
    <xf numFmtId="0" fontId="30" fillId="0" borderId="133" xfId="0" applyFont="1" applyBorder="1" applyAlignment="1">
      <alignment vertical="center"/>
    </xf>
    <xf numFmtId="0" fontId="0" fillId="0" borderId="134" xfId="0" applyBorder="1" applyAlignment="1">
      <alignment vertical="center"/>
    </xf>
    <xf numFmtId="0" fontId="0" fillId="0" borderId="135" xfId="0" applyBorder="1" applyAlignment="1">
      <alignment vertical="center"/>
    </xf>
    <xf numFmtId="0" fontId="30" fillId="0" borderId="129" xfId="0" applyFont="1" applyBorder="1" applyAlignment="1">
      <alignment vertical="center"/>
    </xf>
    <xf numFmtId="49" fontId="30" fillId="0" borderId="136" xfId="0" applyNumberFormat="1" applyFont="1" applyBorder="1" applyAlignment="1">
      <alignment horizontal="center" vertical="center" wrapText="1"/>
    </xf>
    <xf numFmtId="49" fontId="30" fillId="0" borderId="102" xfId="0" applyNumberFormat="1" applyFont="1" applyBorder="1" applyAlignment="1">
      <alignment horizontal="center" vertical="center" wrapText="1"/>
    </xf>
    <xf numFmtId="0" fontId="30" fillId="5" borderId="118" xfId="0" applyFont="1" applyFill="1" applyBorder="1" applyAlignment="1">
      <alignment horizontal="center" wrapText="1"/>
    </xf>
    <xf numFmtId="0" fontId="30" fillId="5" borderId="119" xfId="0" applyFont="1" applyFill="1" applyBorder="1" applyAlignment="1">
      <alignment horizontal="center" wrapText="1"/>
    </xf>
    <xf numFmtId="0" fontId="30" fillId="5" borderId="25" xfId="0" applyFont="1" applyFill="1" applyBorder="1" applyAlignment="1">
      <alignment horizontal="center" wrapText="1"/>
    </xf>
    <xf numFmtId="0" fontId="30" fillId="5" borderId="137" xfId="0" applyFont="1" applyFill="1" applyBorder="1" applyAlignment="1">
      <alignment horizontal="center" vertical="center" textRotation="90" wrapText="1"/>
    </xf>
    <xf numFmtId="0" fontId="30" fillId="5" borderId="97" xfId="0" applyFont="1" applyFill="1" applyBorder="1" applyAlignment="1">
      <alignment horizontal="center" vertical="center" textRotation="90" wrapText="1"/>
    </xf>
    <xf numFmtId="0" fontId="30" fillId="5" borderId="104" xfId="0" applyFont="1" applyFill="1" applyBorder="1" applyAlignment="1">
      <alignment horizontal="center" vertical="center" textRotation="90" wrapText="1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0" fillId="5" borderId="118" xfId="0" applyFont="1" applyFill="1" applyBorder="1" applyAlignment="1">
      <alignment horizontal="center" vertical="center" wrapText="1"/>
    </xf>
    <xf numFmtId="0" fontId="30" fillId="5" borderId="119" xfId="0" applyFont="1" applyFill="1" applyBorder="1" applyAlignment="1">
      <alignment horizontal="center" vertical="center" wrapText="1"/>
    </xf>
    <xf numFmtId="0" fontId="30" fillId="5" borderId="25" xfId="0" applyFont="1" applyFill="1" applyBorder="1" applyAlignment="1">
      <alignment horizontal="center" vertical="center" wrapText="1"/>
    </xf>
    <xf numFmtId="0" fontId="30" fillId="5" borderId="138" xfId="0" applyFont="1" applyFill="1" applyBorder="1" applyAlignment="1">
      <alignment horizontal="center" wrapText="1"/>
    </xf>
    <xf numFmtId="0" fontId="30" fillId="5" borderId="107" xfId="0" applyFont="1" applyFill="1" applyBorder="1" applyAlignment="1">
      <alignment horizontal="center" wrapText="1"/>
    </xf>
    <xf numFmtId="0" fontId="30" fillId="5" borderId="23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30" fillId="5" borderId="24" xfId="0" applyFont="1" applyFill="1" applyBorder="1" applyAlignment="1">
      <alignment horizontal="left" wrapText="1"/>
    </xf>
    <xf numFmtId="0" fontId="30" fillId="5" borderId="117" xfId="0" applyFont="1" applyFill="1" applyBorder="1" applyAlignment="1">
      <alignment horizontal="left" wrapText="1"/>
    </xf>
    <xf numFmtId="0" fontId="30" fillId="0" borderId="139" xfId="0" applyFont="1" applyBorder="1" applyAlignment="1">
      <alignment wrapText="1"/>
    </xf>
    <xf numFmtId="0" fontId="30" fillId="0" borderId="50" xfId="0" applyFont="1" applyBorder="1" applyAlignment="1">
      <alignment wrapText="1"/>
    </xf>
    <xf numFmtId="0" fontId="30" fillId="0" borderId="104" xfId="0" applyFont="1" applyBorder="1" applyAlignment="1">
      <alignment wrapText="1"/>
    </xf>
    <xf numFmtId="0" fontId="30" fillId="0" borderId="101" xfId="0" applyFont="1" applyBorder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137" xfId="0" applyFont="1" applyBorder="1" applyAlignment="1">
      <alignment horizontal="center" vertical="center" textRotation="90" wrapText="1"/>
    </xf>
    <xf numFmtId="0" fontId="30" fillId="0" borderId="104" xfId="0" applyFont="1" applyBorder="1" applyAlignment="1">
      <alignment horizontal="center" vertical="center" textRotation="90" wrapText="1"/>
    </xf>
    <xf numFmtId="0" fontId="30" fillId="0" borderId="140" xfId="0" applyFont="1" applyBorder="1" applyAlignment="1">
      <alignment horizontal="center" vertical="center" wrapText="1"/>
    </xf>
    <xf numFmtId="0" fontId="30" fillId="0" borderId="101" xfId="0" applyFont="1" applyBorder="1" applyAlignment="1">
      <alignment horizontal="center" vertical="center" wrapText="1"/>
    </xf>
    <xf numFmtId="0" fontId="30" fillId="0" borderId="141" xfId="0" applyFont="1" applyBorder="1" applyAlignment="1">
      <alignment horizontal="center" vertical="center" wrapText="1"/>
    </xf>
    <xf numFmtId="0" fontId="30" fillId="0" borderId="142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0" fillId="0" borderId="118" xfId="0" applyFont="1" applyBorder="1" applyAlignment="1">
      <alignment horizontal="center" vertical="center"/>
    </xf>
    <xf numFmtId="0" fontId="30" fillId="0" borderId="119" xfId="0" applyFont="1" applyBorder="1" applyAlignment="1">
      <alignment horizontal="center" vertical="center"/>
    </xf>
    <xf numFmtId="0" fontId="30" fillId="0" borderId="117" xfId="0" applyFont="1" applyBorder="1" applyAlignment="1">
      <alignment horizontal="center" vertical="center"/>
    </xf>
    <xf numFmtId="0" fontId="30" fillId="0" borderId="143" xfId="0" applyFont="1" applyBorder="1" applyAlignment="1">
      <alignment horizontal="center" vertical="center" wrapText="1"/>
    </xf>
    <xf numFmtId="0" fontId="30" fillId="0" borderId="14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32" fillId="0" borderId="145" xfId="0" applyFont="1" applyFill="1" applyBorder="1" applyAlignment="1">
      <alignment horizontal="center" vertical="center" wrapText="1"/>
    </xf>
    <xf numFmtId="0" fontId="32" fillId="0" borderId="146" xfId="0" applyFont="1" applyFill="1" applyBorder="1" applyAlignment="1">
      <alignment horizontal="center" vertical="center" wrapText="1"/>
    </xf>
    <xf numFmtId="0" fontId="32" fillId="0" borderId="106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2" borderId="24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 wrapText="1"/>
    </xf>
    <xf numFmtId="0" fontId="30" fillId="0" borderId="9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8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47" xfId="0" applyFont="1" applyBorder="1" applyAlignment="1">
      <alignment vertical="center" wrapText="1"/>
    </xf>
    <xf numFmtId="0" fontId="0" fillId="0" borderId="134" xfId="0" applyBorder="1" applyAlignment="1">
      <alignment vertical="center" wrapText="1"/>
    </xf>
    <xf numFmtId="0" fontId="0" fillId="0" borderId="135" xfId="0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0" fillId="0" borderId="66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iindulási és eredménymutató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1" max="1" width="44.28125" style="3" customWidth="1"/>
    <col min="2" max="2" width="39.00390625" style="15" customWidth="1"/>
  </cols>
  <sheetData>
    <row r="1" spans="1:2" ht="48.75" customHeight="1">
      <c r="A1" s="325" t="s">
        <v>467</v>
      </c>
      <c r="B1" s="325"/>
    </row>
    <row r="2" spans="1:2" ht="19.5" customHeight="1">
      <c r="A2" s="306" t="s">
        <v>434</v>
      </c>
      <c r="B2" s="307"/>
    </row>
    <row r="3" spans="1:2" ht="19.5" customHeight="1">
      <c r="A3" s="308" t="s">
        <v>435</v>
      </c>
      <c r="B3" s="309"/>
    </row>
    <row r="4" spans="1:2" ht="19.5" customHeight="1">
      <c r="A4" s="311" t="s">
        <v>436</v>
      </c>
      <c r="B4" s="312"/>
    </row>
    <row r="5" spans="1:2" ht="19.5">
      <c r="A5" s="16"/>
      <c r="B5" s="1"/>
    </row>
    <row r="6" spans="1:2" ht="19.5" customHeight="1">
      <c r="A6" s="19" t="s">
        <v>25</v>
      </c>
      <c r="B6" s="20"/>
    </row>
    <row r="7" spans="1:2" ht="15.75">
      <c r="A7" s="21" t="s">
        <v>22</v>
      </c>
      <c r="B7" s="22"/>
    </row>
    <row r="8" spans="1:2" ht="15.75" customHeight="1">
      <c r="A8" s="21" t="s">
        <v>23</v>
      </c>
      <c r="B8" s="22"/>
    </row>
    <row r="9" spans="1:2" ht="31.5" customHeight="1">
      <c r="A9" s="23" t="s">
        <v>24</v>
      </c>
      <c r="B9" s="24"/>
    </row>
    <row r="10" ht="15.75">
      <c r="A10" s="2"/>
    </row>
    <row r="11" spans="1:2" ht="19.5">
      <c r="A11" s="25" t="s">
        <v>21</v>
      </c>
      <c r="B11" s="26"/>
    </row>
    <row r="12" ht="15.75">
      <c r="A12" s="2"/>
    </row>
    <row r="13" spans="1:2" ht="20.25" customHeight="1">
      <c r="A13" s="310" t="s">
        <v>200</v>
      </c>
      <c r="B13" s="307"/>
    </row>
    <row r="14" spans="1:2" ht="20.25">
      <c r="A14" s="170"/>
      <c r="B14" s="169"/>
    </row>
    <row r="15" spans="1:2" ht="15.75">
      <c r="A15" s="171" t="s">
        <v>0</v>
      </c>
      <c r="B15" s="172"/>
    </row>
    <row r="16" spans="1:2" ht="15.75" customHeight="1">
      <c r="A16" s="335" t="s">
        <v>1</v>
      </c>
      <c r="B16" s="323"/>
    </row>
    <row r="17" spans="1:2" ht="15.75" customHeight="1">
      <c r="A17" s="335" t="s">
        <v>300</v>
      </c>
      <c r="B17" s="323"/>
    </row>
    <row r="18" spans="1:2" ht="15.75" customHeight="1">
      <c r="A18" s="335" t="s">
        <v>2</v>
      </c>
      <c r="B18" s="323"/>
    </row>
    <row r="19" spans="1:2" ht="15.75" customHeight="1">
      <c r="A19" s="335" t="s">
        <v>3</v>
      </c>
      <c r="B19" s="323"/>
    </row>
    <row r="20" spans="1:2" ht="15.75" customHeight="1">
      <c r="A20" s="335" t="s">
        <v>4</v>
      </c>
      <c r="B20" s="323"/>
    </row>
    <row r="21" spans="1:2" ht="15.75" customHeight="1">
      <c r="A21" s="335" t="s">
        <v>5</v>
      </c>
      <c r="B21" s="323"/>
    </row>
    <row r="22" spans="1:2" ht="15.75" customHeight="1">
      <c r="A22" s="335" t="s">
        <v>6</v>
      </c>
      <c r="B22" s="323"/>
    </row>
    <row r="23" spans="1:2" ht="15.75">
      <c r="A23" s="173"/>
      <c r="B23" s="169"/>
    </row>
    <row r="24" spans="1:2" ht="15.75">
      <c r="A24" s="171" t="s">
        <v>344</v>
      </c>
      <c r="B24" s="172"/>
    </row>
    <row r="25" spans="1:2" ht="15.75" customHeight="1">
      <c r="A25" s="335" t="s">
        <v>351</v>
      </c>
      <c r="B25" s="323"/>
    </row>
    <row r="26" spans="1:2" ht="15.75" customHeight="1">
      <c r="A26" s="335" t="s">
        <v>352</v>
      </c>
      <c r="B26" s="323"/>
    </row>
    <row r="27" spans="1:2" ht="15.75" customHeight="1">
      <c r="A27" s="335" t="s">
        <v>353</v>
      </c>
      <c r="B27" s="322"/>
    </row>
    <row r="28" spans="1:2" ht="15.75" customHeight="1">
      <c r="A28" s="329" t="s">
        <v>348</v>
      </c>
      <c r="B28" s="330"/>
    </row>
    <row r="29" spans="1:2" ht="15.75" customHeight="1">
      <c r="A29" s="329" t="s">
        <v>349</v>
      </c>
      <c r="B29" s="330"/>
    </row>
    <row r="30" spans="1:2" ht="31.5" customHeight="1">
      <c r="A30" s="329" t="s">
        <v>350</v>
      </c>
      <c r="B30" s="330"/>
    </row>
    <row r="31" spans="1:2" ht="31.5" customHeight="1">
      <c r="A31" s="329" t="s">
        <v>449</v>
      </c>
      <c r="B31" s="330"/>
    </row>
    <row r="32" spans="1:2" ht="15.75" customHeight="1">
      <c r="A32" s="320" t="s">
        <v>451</v>
      </c>
      <c r="B32" s="321"/>
    </row>
    <row r="33" spans="1:2" ht="15">
      <c r="A33" s="119"/>
      <c r="B33" s="77"/>
    </row>
    <row r="34" spans="1:3" ht="15">
      <c r="A34" s="119"/>
      <c r="B34" s="77"/>
      <c r="C34" s="174"/>
    </row>
    <row r="35" spans="1:2" ht="15">
      <c r="A35" s="119"/>
      <c r="B35" s="77"/>
    </row>
    <row r="36" spans="1:2" s="93" customFormat="1" ht="12.75">
      <c r="A36" s="328" t="s">
        <v>453</v>
      </c>
      <c r="B36" s="317"/>
    </row>
    <row r="37" spans="1:2" s="93" customFormat="1" ht="15" customHeight="1">
      <c r="A37" s="333" t="s">
        <v>26</v>
      </c>
      <c r="B37" s="334"/>
    </row>
    <row r="38" spans="1:2" ht="15" customHeight="1">
      <c r="A38" s="333" t="s">
        <v>457</v>
      </c>
      <c r="B38" s="334"/>
    </row>
    <row r="39" spans="1:2" ht="15" customHeight="1">
      <c r="A39" s="324" t="s">
        <v>356</v>
      </c>
      <c r="B39" s="319"/>
    </row>
    <row r="40" spans="1:2" ht="15" customHeight="1">
      <c r="A40" s="324" t="s">
        <v>355</v>
      </c>
      <c r="B40" s="319"/>
    </row>
    <row r="41" spans="1:2" ht="15" customHeight="1">
      <c r="A41" s="331" t="s">
        <v>354</v>
      </c>
      <c r="B41" s="332"/>
    </row>
    <row r="42" spans="1:2" ht="27.75" customHeight="1">
      <c r="A42" s="331" t="s">
        <v>357</v>
      </c>
      <c r="B42" s="332"/>
    </row>
    <row r="43" spans="1:2" ht="15" customHeight="1">
      <c r="A43" s="331" t="s">
        <v>366</v>
      </c>
      <c r="B43" s="332"/>
    </row>
    <row r="44" spans="1:2" ht="15" customHeight="1">
      <c r="A44" s="331" t="s">
        <v>358</v>
      </c>
      <c r="B44" s="332"/>
    </row>
    <row r="45" spans="1:2" ht="15" customHeight="1">
      <c r="A45" s="331" t="s">
        <v>359</v>
      </c>
      <c r="B45" s="332"/>
    </row>
    <row r="46" spans="1:2" ht="15" customHeight="1">
      <c r="A46" s="331" t="s">
        <v>360</v>
      </c>
      <c r="B46" s="332"/>
    </row>
    <row r="47" spans="1:2" ht="15" customHeight="1">
      <c r="A47" s="331" t="s">
        <v>365</v>
      </c>
      <c r="B47" s="332"/>
    </row>
    <row r="48" spans="1:2" ht="15" customHeight="1">
      <c r="A48" s="331" t="s">
        <v>362</v>
      </c>
      <c r="B48" s="332"/>
    </row>
    <row r="49" spans="1:2" ht="15" customHeight="1">
      <c r="A49" s="331" t="s">
        <v>361</v>
      </c>
      <c r="B49" s="332"/>
    </row>
    <row r="50" spans="1:2" ht="15" customHeight="1">
      <c r="A50" s="331" t="s">
        <v>363</v>
      </c>
      <c r="B50" s="332"/>
    </row>
    <row r="51" spans="1:2" ht="15" customHeight="1">
      <c r="A51" s="331" t="s">
        <v>364</v>
      </c>
      <c r="B51" s="332"/>
    </row>
    <row r="52" spans="1:2" ht="27" customHeight="1">
      <c r="A52" s="331" t="s">
        <v>450</v>
      </c>
      <c r="B52" s="332"/>
    </row>
    <row r="54" spans="1:2" ht="15.75">
      <c r="A54" s="318" t="s">
        <v>426</v>
      </c>
      <c r="B54" s="305"/>
    </row>
    <row r="55" spans="1:2" ht="15.75" customHeight="1">
      <c r="A55" s="326" t="s">
        <v>459</v>
      </c>
      <c r="B55" s="327"/>
    </row>
    <row r="56" spans="1:2" ht="15.75" customHeight="1">
      <c r="A56" s="326" t="s">
        <v>458</v>
      </c>
      <c r="B56" s="327"/>
    </row>
    <row r="57" spans="1:2" ht="27.75" customHeight="1">
      <c r="A57" s="328" t="s">
        <v>460</v>
      </c>
      <c r="B57" s="327"/>
    </row>
    <row r="58" spans="1:2" ht="15.75" customHeight="1">
      <c r="A58" s="328" t="s">
        <v>427</v>
      </c>
      <c r="B58" s="327"/>
    </row>
    <row r="59" spans="1:2" ht="27.75" customHeight="1">
      <c r="A59" s="328" t="s">
        <v>428</v>
      </c>
      <c r="B59" s="327"/>
    </row>
  </sheetData>
  <sheetProtection/>
  <mergeCells count="43">
    <mergeCell ref="A2:B2"/>
    <mergeCell ref="A3:B3"/>
    <mergeCell ref="A13:B13"/>
    <mergeCell ref="A16:B16"/>
    <mergeCell ref="A4:B4"/>
    <mergeCell ref="A21:B21"/>
    <mergeCell ref="A22:B22"/>
    <mergeCell ref="A59:B59"/>
    <mergeCell ref="A36:B36"/>
    <mergeCell ref="A54:B54"/>
    <mergeCell ref="A55:B55"/>
    <mergeCell ref="A58:B58"/>
    <mergeCell ref="A51:B51"/>
    <mergeCell ref="A52:B52"/>
    <mergeCell ref="A41:B41"/>
    <mergeCell ref="A44:B44"/>
    <mergeCell ref="A28:B28"/>
    <mergeCell ref="A29:B29"/>
    <mergeCell ref="A30:B30"/>
    <mergeCell ref="A32:B32"/>
    <mergeCell ref="A39:B39"/>
    <mergeCell ref="A42:B42"/>
    <mergeCell ref="A38:B38"/>
    <mergeCell ref="A37:B37"/>
    <mergeCell ref="A17:B17"/>
    <mergeCell ref="A40:B40"/>
    <mergeCell ref="A43:B43"/>
    <mergeCell ref="A27:B27"/>
    <mergeCell ref="A18:B18"/>
    <mergeCell ref="A25:B25"/>
    <mergeCell ref="A26:B26"/>
    <mergeCell ref="A19:B19"/>
    <mergeCell ref="A20:B20"/>
    <mergeCell ref="A1:B1"/>
    <mergeCell ref="A56:B56"/>
    <mergeCell ref="A57:B57"/>
    <mergeCell ref="A31:B31"/>
    <mergeCell ref="A48:B48"/>
    <mergeCell ref="A49:B49"/>
    <mergeCell ref="A50:B50"/>
    <mergeCell ref="A45:B45"/>
    <mergeCell ref="A46:B46"/>
    <mergeCell ref="A47:B47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3" sqref="A3"/>
    </sheetView>
  </sheetViews>
  <sheetFormatPr defaultColWidth="8.7109375" defaultRowHeight="12.75"/>
  <cols>
    <col min="1" max="1" width="9.00390625" style="79" customWidth="1"/>
    <col min="2" max="2" width="26.421875" style="79" customWidth="1"/>
    <col min="3" max="4" width="25.00390625" style="79" customWidth="1"/>
    <col min="5" max="5" width="13.00390625" style="79" customWidth="1"/>
    <col min="6" max="6" width="28.140625" style="79" customWidth="1"/>
    <col min="7" max="7" width="8.421875" style="79" customWidth="1"/>
    <col min="8" max="16384" width="8.7109375" style="79" customWidth="1"/>
  </cols>
  <sheetData>
    <row r="1" spans="1:2" ht="15.75">
      <c r="A1" s="28" t="s">
        <v>250</v>
      </c>
      <c r="B1" s="28"/>
    </row>
    <row r="2" ht="15.75">
      <c r="F2" s="91" t="s">
        <v>418</v>
      </c>
    </row>
    <row r="4" spans="1:6" ht="51" customHeight="1">
      <c r="A4" s="396" t="s">
        <v>251</v>
      </c>
      <c r="B4" s="397"/>
      <c r="C4" s="427" t="s">
        <v>419</v>
      </c>
      <c r="D4" s="428"/>
      <c r="E4" s="428"/>
      <c r="F4" s="429"/>
    </row>
    <row r="5" spans="1:6" ht="30" customHeight="1">
      <c r="A5" s="392" t="s">
        <v>461</v>
      </c>
      <c r="B5" s="393"/>
      <c r="C5" s="393"/>
      <c r="D5" s="393"/>
      <c r="E5" s="393"/>
      <c r="F5" s="394"/>
    </row>
    <row r="6" spans="1:6" ht="61.5" customHeight="1">
      <c r="A6" s="401"/>
      <c r="B6" s="402"/>
      <c r="C6" s="402"/>
      <c r="D6" s="402"/>
      <c r="E6" s="402"/>
      <c r="F6" s="403"/>
    </row>
    <row r="7" spans="1:6" ht="15" customHeight="1">
      <c r="A7" s="395" t="s">
        <v>271</v>
      </c>
      <c r="B7" s="393"/>
      <c r="C7" s="393"/>
      <c r="D7" s="393"/>
      <c r="E7" s="393"/>
      <c r="F7" s="394"/>
    </row>
    <row r="8" spans="1:6" s="116" customFormat="1" ht="31.5" customHeight="1">
      <c r="A8" s="413" t="s">
        <v>267</v>
      </c>
      <c r="B8" s="414"/>
      <c r="C8" s="415"/>
      <c r="D8" s="154" t="s">
        <v>253</v>
      </c>
      <c r="E8" s="154" t="s">
        <v>254</v>
      </c>
      <c r="F8" s="178" t="s">
        <v>269</v>
      </c>
    </row>
    <row r="9" spans="1:6" ht="15.75">
      <c r="A9" s="416"/>
      <c r="B9" s="417"/>
      <c r="C9" s="418"/>
      <c r="D9" s="55"/>
      <c r="E9" s="55"/>
      <c r="F9" s="235"/>
    </row>
    <row r="10" spans="1:6" ht="15">
      <c r="A10" s="419"/>
      <c r="B10" s="420"/>
      <c r="C10" s="421"/>
      <c r="D10" s="151"/>
      <c r="E10" s="129"/>
      <c r="F10" s="248"/>
    </row>
    <row r="11" spans="1:6" ht="15">
      <c r="A11" s="419"/>
      <c r="B11" s="420"/>
      <c r="C11" s="421"/>
      <c r="D11" s="151"/>
      <c r="E11" s="129"/>
      <c r="F11" s="248"/>
    </row>
    <row r="12" spans="1:6" ht="15">
      <c r="A12" s="419"/>
      <c r="B12" s="420"/>
      <c r="C12" s="421"/>
      <c r="D12" s="151"/>
      <c r="E12" s="129"/>
      <c r="F12" s="248"/>
    </row>
    <row r="13" spans="1:6" ht="15">
      <c r="A13" s="419"/>
      <c r="B13" s="420"/>
      <c r="C13" s="421"/>
      <c r="D13" s="151"/>
      <c r="E13" s="129"/>
      <c r="F13" s="248"/>
    </row>
    <row r="14" spans="1:6" ht="15">
      <c r="A14" s="419"/>
      <c r="B14" s="420"/>
      <c r="C14" s="421"/>
      <c r="D14" s="151"/>
      <c r="E14" s="129"/>
      <c r="F14" s="248"/>
    </row>
    <row r="15" spans="1:6" ht="15">
      <c r="A15" s="419"/>
      <c r="B15" s="420"/>
      <c r="C15" s="421"/>
      <c r="D15" s="151"/>
      <c r="E15" s="129"/>
      <c r="F15" s="248"/>
    </row>
    <row r="16" spans="1:6" ht="15">
      <c r="A16" s="424"/>
      <c r="B16" s="425"/>
      <c r="C16" s="426"/>
      <c r="D16" s="152"/>
      <c r="E16" s="153"/>
      <c r="F16" s="249"/>
    </row>
    <row r="17" spans="1:6" ht="15" customHeight="1">
      <c r="A17" s="395" t="s">
        <v>462</v>
      </c>
      <c r="B17" s="422"/>
      <c r="C17" s="422"/>
      <c r="D17" s="422"/>
      <c r="E17" s="422"/>
      <c r="F17" s="423"/>
    </row>
    <row r="18" spans="1:6" ht="78.75" customHeight="1">
      <c r="A18" s="401"/>
      <c r="B18" s="402"/>
      <c r="C18" s="402"/>
      <c r="D18" s="402"/>
      <c r="E18" s="402"/>
      <c r="F18" s="403"/>
    </row>
    <row r="19" spans="1:6" ht="15.75">
      <c r="A19" s="410" t="s">
        <v>272</v>
      </c>
      <c r="B19" s="411"/>
      <c r="C19" s="353"/>
      <c r="D19" s="353"/>
      <c r="E19" s="353"/>
      <c r="F19" s="412"/>
    </row>
    <row r="20" spans="1:6" ht="38.25" customHeight="1">
      <c r="A20" s="413" t="s">
        <v>393</v>
      </c>
      <c r="B20" s="415"/>
      <c r="C20" s="405" t="s">
        <v>263</v>
      </c>
      <c r="D20" s="405" t="s">
        <v>264</v>
      </c>
      <c r="E20" s="405" t="s">
        <v>256</v>
      </c>
      <c r="F20" s="406" t="s">
        <v>410</v>
      </c>
    </row>
    <row r="21" spans="1:6" ht="57" customHeight="1">
      <c r="A21" s="247" t="s">
        <v>429</v>
      </c>
      <c r="B21" s="189" t="s">
        <v>392</v>
      </c>
      <c r="C21" s="408"/>
      <c r="D21" s="408"/>
      <c r="E21" s="408"/>
      <c r="F21" s="409"/>
    </row>
    <row r="22" spans="1:6" s="156" customFormat="1" ht="15" customHeight="1">
      <c r="A22" s="374" t="s">
        <v>174</v>
      </c>
      <c r="B22" s="375"/>
      <c r="C22" s="375"/>
      <c r="D22" s="375"/>
      <c r="E22" s="375"/>
      <c r="F22" s="376"/>
    </row>
    <row r="23" spans="1:6" ht="15.75">
      <c r="A23" s="256"/>
      <c r="B23" s="192"/>
      <c r="C23" s="55"/>
      <c r="D23" s="55"/>
      <c r="E23" s="55"/>
      <c r="F23" s="235"/>
    </row>
    <row r="24" spans="1:6" ht="15.75">
      <c r="A24" s="256"/>
      <c r="B24" s="192"/>
      <c r="C24" s="55"/>
      <c r="D24" s="55"/>
      <c r="E24" s="55"/>
      <c r="F24" s="235"/>
    </row>
    <row r="25" spans="1:6" ht="15.75">
      <c r="A25" s="256"/>
      <c r="B25" s="192"/>
      <c r="C25" s="55"/>
      <c r="D25" s="55"/>
      <c r="E25" s="55"/>
      <c r="F25" s="235"/>
    </row>
    <row r="26" spans="1:6" s="156" customFormat="1" ht="15" customHeight="1">
      <c r="A26" s="374" t="s">
        <v>175</v>
      </c>
      <c r="B26" s="375"/>
      <c r="C26" s="375"/>
      <c r="D26" s="375"/>
      <c r="E26" s="375"/>
      <c r="F26" s="376"/>
    </row>
    <row r="27" spans="1:6" ht="15.75">
      <c r="A27" s="256"/>
      <c r="B27" s="192"/>
      <c r="C27" s="55"/>
      <c r="D27" s="55"/>
      <c r="E27" s="55"/>
      <c r="F27" s="235"/>
    </row>
    <row r="28" spans="1:6" ht="15.75">
      <c r="A28" s="256"/>
      <c r="B28" s="192"/>
      <c r="C28" s="55"/>
      <c r="D28" s="55"/>
      <c r="E28" s="55"/>
      <c r="F28" s="235"/>
    </row>
    <row r="29" spans="1:6" ht="15.75">
      <c r="A29" s="256"/>
      <c r="B29" s="192"/>
      <c r="C29" s="55"/>
      <c r="D29" s="55"/>
      <c r="E29" s="55"/>
      <c r="F29" s="235"/>
    </row>
    <row r="30" spans="1:6" s="156" customFormat="1" ht="18" customHeight="1">
      <c r="A30" s="374" t="s">
        <v>176</v>
      </c>
      <c r="B30" s="375"/>
      <c r="C30" s="375"/>
      <c r="D30" s="375"/>
      <c r="E30" s="375"/>
      <c r="F30" s="376"/>
    </row>
    <row r="31" spans="1:6" ht="15.75">
      <c r="A31" s="256"/>
      <c r="B31" s="192"/>
      <c r="C31" s="55"/>
      <c r="D31" s="55"/>
      <c r="E31" s="55"/>
      <c r="F31" s="235"/>
    </row>
    <row r="32" spans="1:6" ht="15.75">
      <c r="A32" s="256"/>
      <c r="B32" s="192"/>
      <c r="C32" s="55"/>
      <c r="D32" s="55"/>
      <c r="E32" s="55"/>
      <c r="F32" s="235"/>
    </row>
    <row r="33" spans="1:6" ht="15.75">
      <c r="A33" s="256"/>
      <c r="B33" s="192"/>
      <c r="C33" s="55"/>
      <c r="D33" s="55"/>
      <c r="E33" s="55"/>
      <c r="F33" s="235"/>
    </row>
    <row r="34" spans="1:6" ht="18" customHeight="1">
      <c r="A34" s="374" t="s">
        <v>177</v>
      </c>
      <c r="B34" s="375"/>
      <c r="C34" s="375"/>
      <c r="D34" s="375"/>
      <c r="E34" s="375"/>
      <c r="F34" s="376"/>
    </row>
    <row r="35" spans="1:6" ht="15.75">
      <c r="A35" s="256"/>
      <c r="B35" s="192"/>
      <c r="C35" s="55"/>
      <c r="D35" s="55"/>
      <c r="E35" s="55"/>
      <c r="F35" s="235"/>
    </row>
    <row r="36" spans="1:6" ht="15.75">
      <c r="A36" s="256"/>
      <c r="B36" s="192"/>
      <c r="C36" s="55"/>
      <c r="D36" s="55"/>
      <c r="E36" s="55"/>
      <c r="F36" s="235"/>
    </row>
    <row r="37" spans="1:6" ht="15.75">
      <c r="A37" s="256"/>
      <c r="B37" s="192"/>
      <c r="C37" s="55"/>
      <c r="D37" s="55"/>
      <c r="E37" s="55"/>
      <c r="F37" s="235"/>
    </row>
    <row r="38" spans="1:6" ht="18" customHeight="1">
      <c r="A38" s="374" t="s">
        <v>178</v>
      </c>
      <c r="B38" s="375"/>
      <c r="C38" s="375"/>
      <c r="D38" s="375"/>
      <c r="E38" s="375"/>
      <c r="F38" s="376"/>
    </row>
    <row r="39" spans="1:6" ht="15.75">
      <c r="A39" s="256"/>
      <c r="B39" s="192"/>
      <c r="C39" s="55"/>
      <c r="D39" s="55"/>
      <c r="E39" s="55"/>
      <c r="F39" s="235"/>
    </row>
    <row r="40" spans="1:6" ht="15.75">
      <c r="A40" s="256"/>
      <c r="B40" s="192"/>
      <c r="C40" s="55"/>
      <c r="D40" s="55"/>
      <c r="E40" s="55"/>
      <c r="F40" s="235"/>
    </row>
    <row r="41" spans="1:6" ht="15.75">
      <c r="A41" s="257"/>
      <c r="B41" s="193"/>
      <c r="C41" s="58"/>
      <c r="D41" s="58"/>
      <c r="E41" s="58"/>
      <c r="F41" s="258"/>
    </row>
    <row r="42" spans="1:6" ht="15.75">
      <c r="A42" s="410" t="s">
        <v>273</v>
      </c>
      <c r="B42" s="411"/>
      <c r="C42" s="353"/>
      <c r="D42" s="353"/>
      <c r="E42" s="353"/>
      <c r="F42" s="412"/>
    </row>
    <row r="43" spans="1:6" ht="16.5" customHeight="1">
      <c r="A43" s="413" t="s">
        <v>391</v>
      </c>
      <c r="B43" s="415"/>
      <c r="C43" s="386" t="s">
        <v>270</v>
      </c>
      <c r="D43" s="404" t="s">
        <v>269</v>
      </c>
      <c r="E43" s="405"/>
      <c r="F43" s="406"/>
    </row>
    <row r="44" spans="1:6" ht="31.5" customHeight="1">
      <c r="A44" s="259" t="s">
        <v>394</v>
      </c>
      <c r="B44" s="191" t="s">
        <v>392</v>
      </c>
      <c r="C44" s="387"/>
      <c r="D44" s="407"/>
      <c r="E44" s="408"/>
      <c r="F44" s="409"/>
    </row>
    <row r="45" spans="1:6" ht="15.75">
      <c r="A45" s="256"/>
      <c r="B45" s="192"/>
      <c r="C45" s="55"/>
      <c r="D45" s="380"/>
      <c r="E45" s="381"/>
      <c r="F45" s="382"/>
    </row>
    <row r="46" spans="1:6" ht="15.75">
      <c r="A46" s="256"/>
      <c r="B46" s="192"/>
      <c r="C46" s="55"/>
      <c r="D46" s="380"/>
      <c r="E46" s="381"/>
      <c r="F46" s="382"/>
    </row>
    <row r="47" spans="1:6" ht="15.75">
      <c r="A47" s="256"/>
      <c r="B47" s="192"/>
      <c r="C47" s="55"/>
      <c r="D47" s="380"/>
      <c r="E47" s="381"/>
      <c r="F47" s="382"/>
    </row>
    <row r="48" spans="1:6" ht="15.75">
      <c r="A48" s="256"/>
      <c r="B48" s="192"/>
      <c r="C48" s="55"/>
      <c r="D48" s="380"/>
      <c r="E48" s="381"/>
      <c r="F48" s="382"/>
    </row>
    <row r="49" spans="1:6" ht="15.75">
      <c r="A49" s="256"/>
      <c r="B49" s="192"/>
      <c r="C49" s="55"/>
      <c r="D49" s="380"/>
      <c r="E49" s="381"/>
      <c r="F49" s="382"/>
    </row>
    <row r="50" spans="1:6" ht="15.75">
      <c r="A50" s="256"/>
      <c r="B50" s="192"/>
      <c r="C50" s="55"/>
      <c r="D50" s="380"/>
      <c r="E50" s="381"/>
      <c r="F50" s="382"/>
    </row>
    <row r="51" spans="1:6" ht="15.75">
      <c r="A51" s="257"/>
      <c r="B51" s="193"/>
      <c r="C51" s="58"/>
      <c r="D51" s="383"/>
      <c r="E51" s="384"/>
      <c r="F51" s="385"/>
    </row>
    <row r="52" spans="1:6" ht="15.75">
      <c r="A52" s="365" t="s">
        <v>463</v>
      </c>
      <c r="B52" s="378"/>
      <c r="C52" s="366"/>
      <c r="D52" s="366"/>
      <c r="E52" s="366"/>
      <c r="F52" s="367"/>
    </row>
    <row r="53" spans="1:6" ht="45.75" customHeight="1">
      <c r="A53" s="430"/>
      <c r="B53" s="431"/>
      <c r="C53" s="431"/>
      <c r="D53" s="431"/>
      <c r="E53" s="431"/>
      <c r="F53" s="432"/>
    </row>
    <row r="55" spans="1:6" ht="15">
      <c r="A55" s="391" t="s">
        <v>453</v>
      </c>
      <c r="B55" s="391"/>
      <c r="C55" s="391"/>
      <c r="D55" s="391"/>
      <c r="E55" s="391"/>
      <c r="F55" s="391"/>
    </row>
    <row r="56" spans="1:6" ht="31.5" customHeight="1">
      <c r="A56" s="371" t="s">
        <v>268</v>
      </c>
      <c r="B56" s="371"/>
      <c r="C56" s="371"/>
      <c r="D56" s="371"/>
      <c r="E56" s="371"/>
      <c r="F56" s="371"/>
    </row>
    <row r="57" spans="1:6" ht="31.5" customHeight="1">
      <c r="A57" s="373" t="s">
        <v>452</v>
      </c>
      <c r="B57" s="373"/>
      <c r="C57" s="373"/>
      <c r="D57" s="373"/>
      <c r="E57" s="373"/>
      <c r="F57" s="373"/>
    </row>
  </sheetData>
  <sheetProtection/>
  <mergeCells count="43">
    <mergeCell ref="F20:F21"/>
    <mergeCell ref="A16:C16"/>
    <mergeCell ref="A12:C12"/>
    <mergeCell ref="A43:B43"/>
    <mergeCell ref="D20:D21"/>
    <mergeCell ref="C20:C21"/>
    <mergeCell ref="A26:F26"/>
    <mergeCell ref="A42:F42"/>
    <mergeCell ref="A22:F22"/>
    <mergeCell ref="A20:B20"/>
    <mergeCell ref="E20:E21"/>
    <mergeCell ref="A19:F19"/>
    <mergeCell ref="A8:C8"/>
    <mergeCell ref="A9:C9"/>
    <mergeCell ref="A10:C10"/>
    <mergeCell ref="A11:C11"/>
    <mergeCell ref="A13:C13"/>
    <mergeCell ref="A18:F18"/>
    <mergeCell ref="A17:F17"/>
    <mergeCell ref="A14:C14"/>
    <mergeCell ref="A15:C15"/>
    <mergeCell ref="A56:F56"/>
    <mergeCell ref="A38:F38"/>
    <mergeCell ref="D45:F45"/>
    <mergeCell ref="D46:F46"/>
    <mergeCell ref="D47:F47"/>
    <mergeCell ref="D48:F48"/>
    <mergeCell ref="D43:F44"/>
    <mergeCell ref="A5:F5"/>
    <mergeCell ref="A7:F7"/>
    <mergeCell ref="A4:B4"/>
    <mergeCell ref="C4:F4"/>
    <mergeCell ref="A6:F6"/>
    <mergeCell ref="A57:F57"/>
    <mergeCell ref="A30:F30"/>
    <mergeCell ref="A34:F34"/>
    <mergeCell ref="A52:F52"/>
    <mergeCell ref="D49:F49"/>
    <mergeCell ref="D50:F50"/>
    <mergeCell ref="D51:F51"/>
    <mergeCell ref="C43:C44"/>
    <mergeCell ref="A53:F53"/>
    <mergeCell ref="A55:F5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A3" sqref="A3"/>
    </sheetView>
  </sheetViews>
  <sheetFormatPr defaultColWidth="8.7109375" defaultRowHeight="12.75"/>
  <cols>
    <col min="1" max="1" width="26.7109375" style="79" customWidth="1"/>
    <col min="2" max="5" width="24.140625" style="79" customWidth="1"/>
    <col min="6" max="8" width="14.00390625" style="79" customWidth="1"/>
    <col min="9" max="16384" width="8.7109375" style="79" customWidth="1"/>
  </cols>
  <sheetData>
    <row r="1" ht="15.75">
      <c r="A1" s="28" t="s">
        <v>250</v>
      </c>
    </row>
    <row r="2" ht="15.75">
      <c r="E2" s="91" t="s">
        <v>274</v>
      </c>
    </row>
    <row r="4" spans="1:5" ht="15.75">
      <c r="A4" s="157" t="s">
        <v>251</v>
      </c>
      <c r="B4" s="472" t="s">
        <v>275</v>
      </c>
      <c r="C4" s="473"/>
      <c r="D4" s="473"/>
      <c r="E4" s="474"/>
    </row>
    <row r="5" spans="1:5" s="163" customFormat="1" ht="15.75" customHeight="1">
      <c r="A5" s="475" t="s">
        <v>276</v>
      </c>
      <c r="B5" s="443"/>
      <c r="C5" s="443"/>
      <c r="D5" s="443"/>
      <c r="E5" s="444"/>
    </row>
    <row r="6" spans="1:5" s="78" customFormat="1" ht="15.75" customHeight="1">
      <c r="A6" s="450" t="s">
        <v>306</v>
      </c>
      <c r="B6" s="440"/>
      <c r="C6" s="440"/>
      <c r="D6" s="469"/>
      <c r="E6" s="160"/>
    </row>
    <row r="7" spans="1:5" s="78" customFormat="1" ht="47.25" customHeight="1">
      <c r="A7" s="450" t="s">
        <v>307</v>
      </c>
      <c r="B7" s="440"/>
      <c r="C7" s="440"/>
      <c r="D7" s="469"/>
      <c r="E7" s="160"/>
    </row>
    <row r="8" spans="1:5" s="78" customFormat="1" ht="15.75" customHeight="1">
      <c r="A8" s="450" t="s">
        <v>308</v>
      </c>
      <c r="B8" s="440"/>
      <c r="C8" s="440"/>
      <c r="D8" s="469"/>
      <c r="E8" s="160"/>
    </row>
    <row r="9" spans="1:5" s="78" customFormat="1" ht="15.75" customHeight="1">
      <c r="A9" s="450" t="s">
        <v>317</v>
      </c>
      <c r="B9" s="459"/>
      <c r="C9" s="459"/>
      <c r="D9" s="460"/>
      <c r="E9" s="180"/>
    </row>
    <row r="10" spans="1:5" s="78" customFormat="1" ht="15.75" customHeight="1">
      <c r="A10" s="442" t="s">
        <v>397</v>
      </c>
      <c r="B10" s="470"/>
      <c r="C10" s="470"/>
      <c r="D10" s="470"/>
      <c r="E10" s="471"/>
    </row>
    <row r="11" spans="1:5" s="78" customFormat="1" ht="15.75">
      <c r="A11" s="461" t="s">
        <v>185</v>
      </c>
      <c r="B11" s="448"/>
      <c r="C11" s="448"/>
      <c r="D11" s="448"/>
      <c r="E11" s="449"/>
    </row>
    <row r="12" spans="1:5" s="78" customFormat="1" ht="15.75">
      <c r="A12" s="167" t="s">
        <v>309</v>
      </c>
      <c r="B12" s="458"/>
      <c r="C12" s="462"/>
      <c r="D12" s="462"/>
      <c r="E12" s="463"/>
    </row>
    <row r="13" spans="1:5" s="78" customFormat="1" ht="15.75">
      <c r="A13" s="167" t="s">
        <v>310</v>
      </c>
      <c r="B13" s="458"/>
      <c r="C13" s="462"/>
      <c r="D13" s="462"/>
      <c r="E13" s="463"/>
    </row>
    <row r="14" spans="1:5" s="78" customFormat="1" ht="15.75">
      <c r="A14" s="167" t="s">
        <v>311</v>
      </c>
      <c r="B14" s="194" t="s">
        <v>305</v>
      </c>
      <c r="C14" s="194" t="s">
        <v>316</v>
      </c>
      <c r="D14" s="194" t="s">
        <v>315</v>
      </c>
      <c r="E14" s="197"/>
    </row>
    <row r="15" spans="1:5" s="78" customFormat="1" ht="15.75">
      <c r="A15" s="167" t="s">
        <v>312</v>
      </c>
      <c r="B15" s="190"/>
      <c r="C15" s="196"/>
      <c r="D15" s="196"/>
      <c r="E15" s="197"/>
    </row>
    <row r="16" spans="1:5" s="78" customFormat="1" ht="31.5" customHeight="1">
      <c r="A16" s="179" t="s">
        <v>313</v>
      </c>
      <c r="B16" s="458"/>
      <c r="C16" s="462"/>
      <c r="D16" s="462"/>
      <c r="E16" s="463"/>
    </row>
    <row r="17" spans="1:5" s="78" customFormat="1" ht="15.75">
      <c r="A17" s="167" t="s">
        <v>314</v>
      </c>
      <c r="B17" s="458"/>
      <c r="C17" s="462"/>
      <c r="D17" s="462"/>
      <c r="E17" s="463"/>
    </row>
    <row r="18" spans="1:5" s="78" customFormat="1" ht="15.75">
      <c r="A18" s="461" t="s">
        <v>186</v>
      </c>
      <c r="B18" s="448"/>
      <c r="C18" s="448"/>
      <c r="D18" s="448"/>
      <c r="E18" s="449"/>
    </row>
    <row r="19" spans="1:5" s="78" customFormat="1" ht="15.75">
      <c r="A19" s="167" t="s">
        <v>309</v>
      </c>
      <c r="B19" s="458"/>
      <c r="C19" s="462"/>
      <c r="D19" s="462"/>
      <c r="E19" s="463"/>
    </row>
    <row r="20" spans="1:5" s="78" customFormat="1" ht="15.75">
      <c r="A20" s="167" t="s">
        <v>310</v>
      </c>
      <c r="B20" s="458"/>
      <c r="C20" s="462"/>
      <c r="D20" s="462"/>
      <c r="E20" s="463"/>
    </row>
    <row r="21" spans="1:5" s="78" customFormat="1" ht="15.75">
      <c r="A21" s="167" t="s">
        <v>311</v>
      </c>
      <c r="B21" s="194" t="s">
        <v>305</v>
      </c>
      <c r="C21" s="194" t="s">
        <v>316</v>
      </c>
      <c r="D21" s="194" t="s">
        <v>315</v>
      </c>
      <c r="E21" s="197"/>
    </row>
    <row r="22" spans="1:5" s="78" customFormat="1" ht="15.75">
      <c r="A22" s="167" t="s">
        <v>312</v>
      </c>
      <c r="B22" s="190"/>
      <c r="C22" s="196"/>
      <c r="D22" s="196"/>
      <c r="E22" s="197"/>
    </row>
    <row r="23" spans="1:5" s="78" customFormat="1" ht="31.5" customHeight="1">
      <c r="A23" s="179" t="s">
        <v>313</v>
      </c>
      <c r="B23" s="458"/>
      <c r="C23" s="462"/>
      <c r="D23" s="462"/>
      <c r="E23" s="463"/>
    </row>
    <row r="24" spans="1:5" s="78" customFormat="1" ht="15.75">
      <c r="A24" s="167" t="s">
        <v>314</v>
      </c>
      <c r="B24" s="458"/>
      <c r="C24" s="462"/>
      <c r="D24" s="462"/>
      <c r="E24" s="463"/>
    </row>
    <row r="25" spans="1:5" s="78" customFormat="1" ht="15.75">
      <c r="A25" s="461" t="s">
        <v>187</v>
      </c>
      <c r="B25" s="448"/>
      <c r="C25" s="448"/>
      <c r="D25" s="448"/>
      <c r="E25" s="449"/>
    </row>
    <row r="26" spans="1:5" s="78" customFormat="1" ht="15.75">
      <c r="A26" s="167" t="s">
        <v>309</v>
      </c>
      <c r="B26" s="458"/>
      <c r="C26" s="462"/>
      <c r="D26" s="462"/>
      <c r="E26" s="463"/>
    </row>
    <row r="27" spans="1:5" s="78" customFormat="1" ht="15.75">
      <c r="A27" s="167" t="s">
        <v>310</v>
      </c>
      <c r="B27" s="458"/>
      <c r="C27" s="462"/>
      <c r="D27" s="462"/>
      <c r="E27" s="463"/>
    </row>
    <row r="28" spans="1:5" s="78" customFormat="1" ht="15.75">
      <c r="A28" s="167" t="s">
        <v>311</v>
      </c>
      <c r="B28" s="194" t="s">
        <v>305</v>
      </c>
      <c r="C28" s="194" t="s">
        <v>316</v>
      </c>
      <c r="D28" s="194" t="s">
        <v>315</v>
      </c>
      <c r="E28" s="197"/>
    </row>
    <row r="29" spans="1:5" s="78" customFormat="1" ht="15.75">
      <c r="A29" s="167" t="s">
        <v>312</v>
      </c>
      <c r="B29" s="190"/>
      <c r="C29" s="196"/>
      <c r="D29" s="196"/>
      <c r="E29" s="197"/>
    </row>
    <row r="30" spans="1:5" s="78" customFormat="1" ht="31.5" customHeight="1">
      <c r="A30" s="179" t="s">
        <v>313</v>
      </c>
      <c r="B30" s="458"/>
      <c r="C30" s="451"/>
      <c r="D30" s="451"/>
      <c r="E30" s="452"/>
    </row>
    <row r="31" spans="1:5" s="78" customFormat="1" ht="15.75" customHeight="1">
      <c r="A31" s="167" t="s">
        <v>314</v>
      </c>
      <c r="B31" s="458"/>
      <c r="C31" s="451"/>
      <c r="D31" s="451"/>
      <c r="E31" s="452"/>
    </row>
    <row r="32" spans="1:5" s="78" customFormat="1" ht="15.75">
      <c r="A32" s="461"/>
      <c r="B32" s="443"/>
      <c r="C32" s="443"/>
      <c r="D32" s="443"/>
      <c r="E32" s="444"/>
    </row>
    <row r="33" spans="1:5" s="78" customFormat="1" ht="15.75">
      <c r="A33" s="461" t="s">
        <v>277</v>
      </c>
      <c r="B33" s="443"/>
      <c r="C33" s="443"/>
      <c r="D33" s="443"/>
      <c r="E33" s="444"/>
    </row>
    <row r="34" spans="1:5" s="78" customFormat="1" ht="15.75">
      <c r="A34" s="461"/>
      <c r="B34" s="443"/>
      <c r="C34" s="443"/>
      <c r="D34" s="443"/>
      <c r="E34" s="444"/>
    </row>
    <row r="35" spans="1:5" s="78" customFormat="1" ht="15.75">
      <c r="A35" s="461"/>
      <c r="B35" s="443"/>
      <c r="C35" s="443"/>
      <c r="D35" s="443"/>
      <c r="E35" s="444"/>
    </row>
    <row r="36" spans="1:5" s="78" customFormat="1" ht="15.75" customHeight="1">
      <c r="A36" s="461" t="s">
        <v>278</v>
      </c>
      <c r="B36" s="443"/>
      <c r="C36" s="443"/>
      <c r="D36" s="443"/>
      <c r="E36" s="444"/>
    </row>
    <row r="37" spans="1:5" s="78" customFormat="1" ht="15.75" customHeight="1">
      <c r="A37" s="461"/>
      <c r="B37" s="443"/>
      <c r="C37" s="443"/>
      <c r="D37" s="443"/>
      <c r="E37" s="444"/>
    </row>
    <row r="38" spans="1:5" s="78" customFormat="1" ht="15.75">
      <c r="A38" s="461"/>
      <c r="B38" s="443"/>
      <c r="C38" s="443"/>
      <c r="D38" s="443"/>
      <c r="E38" s="444"/>
    </row>
    <row r="39" spans="1:5" s="78" customFormat="1" ht="15.75">
      <c r="A39" s="450" t="s">
        <v>279</v>
      </c>
      <c r="B39" s="457"/>
      <c r="C39" s="458"/>
      <c r="D39" s="451"/>
      <c r="E39" s="452"/>
    </row>
    <row r="40" spans="1:5" s="78" customFormat="1" ht="15.75">
      <c r="A40" s="450"/>
      <c r="B40" s="451"/>
      <c r="C40" s="451"/>
      <c r="D40" s="451"/>
      <c r="E40" s="452"/>
    </row>
    <row r="41" spans="1:5" s="163" customFormat="1" ht="15.75">
      <c r="A41" s="439" t="s">
        <v>280</v>
      </c>
      <c r="B41" s="451"/>
      <c r="C41" s="451"/>
      <c r="D41" s="451"/>
      <c r="E41" s="452"/>
    </row>
    <row r="42" spans="1:5" s="78" customFormat="1" ht="48.75" customHeight="1">
      <c r="A42" s="453" t="s">
        <v>294</v>
      </c>
      <c r="B42" s="161" t="s">
        <v>281</v>
      </c>
      <c r="C42" s="161" t="s">
        <v>281</v>
      </c>
      <c r="D42" s="161" t="s">
        <v>281</v>
      </c>
      <c r="E42" s="198" t="s">
        <v>318</v>
      </c>
    </row>
    <row r="43" spans="1:5" s="78" customFormat="1" ht="30" customHeight="1">
      <c r="A43" s="454"/>
      <c r="B43" s="181"/>
      <c r="C43" s="159"/>
      <c r="D43" s="159"/>
      <c r="E43" s="160"/>
    </row>
    <row r="44" spans="1:5" s="163" customFormat="1" ht="15.75" customHeight="1">
      <c r="A44" s="439" t="s">
        <v>282</v>
      </c>
      <c r="B44" s="440"/>
      <c r="C44" s="440"/>
      <c r="D44" s="440"/>
      <c r="E44" s="441"/>
    </row>
    <row r="45" spans="1:5" s="119" customFormat="1" ht="31.5">
      <c r="A45" s="99" t="s">
        <v>295</v>
      </c>
      <c r="B45" s="154" t="s">
        <v>283</v>
      </c>
      <c r="C45" s="154" t="s">
        <v>284</v>
      </c>
      <c r="D45" s="154" t="s">
        <v>296</v>
      </c>
      <c r="E45" s="155" t="s">
        <v>279</v>
      </c>
    </row>
    <row r="46" spans="1:5" s="78" customFormat="1" ht="15.75" customHeight="1">
      <c r="A46" s="164" t="s">
        <v>185</v>
      </c>
      <c r="B46" s="166"/>
      <c r="C46" s="159"/>
      <c r="D46" s="159"/>
      <c r="E46" s="160"/>
    </row>
    <row r="47" spans="1:5" s="78" customFormat="1" ht="15.75">
      <c r="A47" s="164" t="s">
        <v>186</v>
      </c>
      <c r="B47" s="159"/>
      <c r="C47" s="159"/>
      <c r="D47" s="159"/>
      <c r="E47" s="160"/>
    </row>
    <row r="48" spans="1:5" s="78" customFormat="1" ht="15.75" customHeight="1">
      <c r="A48" s="158" t="s">
        <v>187</v>
      </c>
      <c r="B48" s="159"/>
      <c r="C48" s="159"/>
      <c r="D48" s="159"/>
      <c r="E48" s="160"/>
    </row>
    <row r="49" spans="1:5" s="78" customFormat="1" ht="15.75" customHeight="1">
      <c r="A49" s="158" t="s">
        <v>297</v>
      </c>
      <c r="B49" s="165"/>
      <c r="C49" s="165"/>
      <c r="D49" s="159"/>
      <c r="E49" s="160"/>
    </row>
    <row r="50" spans="1:5" s="78" customFormat="1" ht="15.75">
      <c r="A50" s="158"/>
      <c r="B50" s="159"/>
      <c r="C50" s="159"/>
      <c r="D50" s="159"/>
      <c r="E50" s="160"/>
    </row>
    <row r="51" spans="1:5" s="78" customFormat="1" ht="15.75" customHeight="1">
      <c r="A51" s="450" t="s">
        <v>285</v>
      </c>
      <c r="B51" s="451"/>
      <c r="C51" s="451"/>
      <c r="D51" s="457"/>
      <c r="E51" s="160"/>
    </row>
    <row r="52" spans="1:5" s="78" customFormat="1" ht="15.75">
      <c r="A52" s="450" t="s">
        <v>286</v>
      </c>
      <c r="B52" s="451"/>
      <c r="C52" s="451"/>
      <c r="D52" s="457"/>
      <c r="E52" s="160"/>
    </row>
    <row r="53" spans="1:5" s="78" customFormat="1" ht="15">
      <c r="A53" s="450" t="s">
        <v>287</v>
      </c>
      <c r="B53" s="451"/>
      <c r="C53" s="451"/>
      <c r="D53" s="457"/>
      <c r="E53" s="168"/>
    </row>
    <row r="54" spans="1:5" s="78" customFormat="1" ht="15.75">
      <c r="A54" s="433" t="s">
        <v>320</v>
      </c>
      <c r="B54" s="434"/>
      <c r="C54" s="434"/>
      <c r="D54" s="435"/>
      <c r="E54" s="160"/>
    </row>
    <row r="55" spans="1:5" s="78" customFormat="1" ht="15.75">
      <c r="A55" s="433" t="s">
        <v>321</v>
      </c>
      <c r="B55" s="434"/>
      <c r="C55" s="434"/>
      <c r="D55" s="435"/>
      <c r="E55" s="160"/>
    </row>
    <row r="56" spans="1:5" s="78" customFormat="1" ht="15">
      <c r="A56" s="464"/>
      <c r="B56" s="465"/>
      <c r="C56" s="465"/>
      <c r="D56" s="465"/>
      <c r="E56" s="466"/>
    </row>
    <row r="57" spans="1:5" s="78" customFormat="1" ht="15.75">
      <c r="A57" s="450" t="s">
        <v>288</v>
      </c>
      <c r="B57" s="451"/>
      <c r="C57" s="451"/>
      <c r="D57" s="457"/>
      <c r="E57" s="160"/>
    </row>
    <row r="58" spans="1:5" s="78" customFormat="1" ht="15.75" customHeight="1">
      <c r="A58" s="433" t="s">
        <v>322</v>
      </c>
      <c r="B58" s="434"/>
      <c r="C58" s="434"/>
      <c r="D58" s="435"/>
      <c r="E58" s="160"/>
    </row>
    <row r="59" spans="1:5" s="78" customFormat="1" ht="15.75">
      <c r="A59" s="433" t="s">
        <v>323</v>
      </c>
      <c r="B59" s="434"/>
      <c r="C59" s="434"/>
      <c r="D59" s="435"/>
      <c r="E59" s="160"/>
    </row>
    <row r="60" spans="1:5" s="78" customFormat="1" ht="15.75">
      <c r="A60" s="433" t="s">
        <v>324</v>
      </c>
      <c r="B60" s="434"/>
      <c r="C60" s="434"/>
      <c r="D60" s="435"/>
      <c r="E60" s="160"/>
    </row>
    <row r="61" spans="1:5" s="78" customFormat="1" ht="15">
      <c r="A61" s="464"/>
      <c r="B61" s="465"/>
      <c r="C61" s="465"/>
      <c r="D61" s="465"/>
      <c r="E61" s="466"/>
    </row>
    <row r="62" spans="1:5" s="163" customFormat="1" ht="15.75">
      <c r="A62" s="439" t="s">
        <v>289</v>
      </c>
      <c r="B62" s="440"/>
      <c r="C62" s="440"/>
      <c r="D62" s="440"/>
      <c r="E62" s="441"/>
    </row>
    <row r="63" spans="1:5" s="177" customFormat="1" ht="31.5">
      <c r="A63" s="467" t="s">
        <v>319</v>
      </c>
      <c r="B63" s="468"/>
      <c r="C63" s="154" t="s">
        <v>302</v>
      </c>
      <c r="D63" s="154" t="s">
        <v>303</v>
      </c>
      <c r="E63" s="178" t="s">
        <v>304</v>
      </c>
    </row>
    <row r="64" spans="1:5" s="78" customFormat="1" ht="15.75">
      <c r="A64" s="445" t="s">
        <v>185</v>
      </c>
      <c r="B64" s="455"/>
      <c r="C64" s="159"/>
      <c r="D64" s="159"/>
      <c r="E64" s="160"/>
    </row>
    <row r="65" spans="1:5" s="78" customFormat="1" ht="15.75">
      <c r="A65" s="445" t="s">
        <v>186</v>
      </c>
      <c r="B65" s="455"/>
      <c r="C65" s="159"/>
      <c r="D65" s="159"/>
      <c r="E65" s="160"/>
    </row>
    <row r="66" spans="1:5" s="78" customFormat="1" ht="15.75">
      <c r="A66" s="445" t="s">
        <v>187</v>
      </c>
      <c r="B66" s="455"/>
      <c r="C66" s="159"/>
      <c r="D66" s="159"/>
      <c r="E66" s="160"/>
    </row>
    <row r="67" spans="1:5" s="78" customFormat="1" ht="15.75">
      <c r="A67" s="445" t="s">
        <v>297</v>
      </c>
      <c r="B67" s="446"/>
      <c r="C67" s="182"/>
      <c r="D67" s="183"/>
      <c r="E67" s="180"/>
    </row>
    <row r="68" spans="1:5" s="78" customFormat="1" ht="15.75">
      <c r="A68" s="456"/>
      <c r="B68" s="451"/>
      <c r="C68" s="443"/>
      <c r="D68" s="443"/>
      <c r="E68" s="444"/>
    </row>
    <row r="69" spans="1:5" s="163" customFormat="1" ht="15.75" customHeight="1">
      <c r="A69" s="439" t="s">
        <v>290</v>
      </c>
      <c r="B69" s="440"/>
      <c r="C69" s="440"/>
      <c r="D69" s="440"/>
      <c r="E69" s="441"/>
    </row>
    <row r="70" spans="1:5" s="78" customFormat="1" ht="15.75" customHeight="1">
      <c r="A70" s="442" t="s">
        <v>325</v>
      </c>
      <c r="B70" s="443"/>
      <c r="C70" s="443"/>
      <c r="D70" s="447"/>
      <c r="E70" s="160"/>
    </row>
    <row r="71" spans="1:5" s="78" customFormat="1" ht="15.75" customHeight="1">
      <c r="A71" s="442" t="s">
        <v>326</v>
      </c>
      <c r="B71" s="443"/>
      <c r="C71" s="443"/>
      <c r="D71" s="447"/>
      <c r="E71" s="160"/>
    </row>
    <row r="72" spans="1:5" s="78" customFormat="1" ht="18" customHeight="1">
      <c r="A72" s="442" t="s">
        <v>327</v>
      </c>
      <c r="B72" s="443"/>
      <c r="C72" s="443"/>
      <c r="D72" s="447"/>
      <c r="E72" s="160"/>
    </row>
    <row r="73" spans="1:5" s="78" customFormat="1" ht="15.75" customHeight="1">
      <c r="A73" s="442" t="s">
        <v>328</v>
      </c>
      <c r="B73" s="443"/>
      <c r="C73" s="443"/>
      <c r="D73" s="447"/>
      <c r="E73" s="160"/>
    </row>
    <row r="74" spans="1:5" s="78" customFormat="1" ht="15.75">
      <c r="A74" s="456"/>
      <c r="B74" s="451"/>
      <c r="C74" s="443"/>
      <c r="D74" s="443"/>
      <c r="E74" s="444"/>
    </row>
    <row r="75" spans="1:5" s="163" customFormat="1" ht="15.75" customHeight="1">
      <c r="A75" s="439" t="s">
        <v>291</v>
      </c>
      <c r="B75" s="440"/>
      <c r="C75" s="440"/>
      <c r="D75" s="440"/>
      <c r="E75" s="441"/>
    </row>
    <row r="76" spans="1:5" s="78" customFormat="1" ht="15.75" customHeight="1">
      <c r="A76" s="442" t="s">
        <v>329</v>
      </c>
      <c r="B76" s="443"/>
      <c r="C76" s="443"/>
      <c r="D76" s="447"/>
      <c r="E76" s="160"/>
    </row>
    <row r="77" spans="1:5" s="78" customFormat="1" ht="15.75" customHeight="1">
      <c r="A77" s="442" t="s">
        <v>330</v>
      </c>
      <c r="B77" s="443"/>
      <c r="C77" s="443"/>
      <c r="D77" s="447"/>
      <c r="E77" s="160"/>
    </row>
    <row r="78" spans="1:5" s="78" customFormat="1" ht="15.75">
      <c r="A78" s="442" t="s">
        <v>331</v>
      </c>
      <c r="B78" s="443"/>
      <c r="C78" s="443"/>
      <c r="D78" s="447"/>
      <c r="E78" s="160"/>
    </row>
    <row r="79" spans="1:5" s="78" customFormat="1" ht="15.75" customHeight="1">
      <c r="A79" s="442" t="s">
        <v>332</v>
      </c>
      <c r="B79" s="443"/>
      <c r="C79" s="443"/>
      <c r="D79" s="447"/>
      <c r="E79" s="160"/>
    </row>
    <row r="80" spans="1:5" s="78" customFormat="1" ht="15.75" customHeight="1">
      <c r="A80" s="442" t="s">
        <v>333</v>
      </c>
      <c r="B80" s="443"/>
      <c r="C80" s="443"/>
      <c r="D80" s="447"/>
      <c r="E80" s="160"/>
    </row>
    <row r="81" spans="1:5" s="78" customFormat="1" ht="15.75" customHeight="1">
      <c r="A81" s="442" t="s">
        <v>334</v>
      </c>
      <c r="B81" s="443"/>
      <c r="C81" s="443"/>
      <c r="D81" s="447"/>
      <c r="E81" s="160"/>
    </row>
    <row r="82" spans="1:5" s="78" customFormat="1" ht="15.75">
      <c r="A82" s="442"/>
      <c r="B82" s="443"/>
      <c r="C82" s="443"/>
      <c r="D82" s="443"/>
      <c r="E82" s="444"/>
    </row>
    <row r="83" spans="1:5" s="163" customFormat="1" ht="15.75" customHeight="1">
      <c r="A83" s="439" t="s">
        <v>292</v>
      </c>
      <c r="B83" s="440"/>
      <c r="C83" s="440"/>
      <c r="D83" s="440"/>
      <c r="E83" s="441"/>
    </row>
    <row r="84" spans="1:5" s="78" customFormat="1" ht="15.75">
      <c r="A84" s="442" t="s">
        <v>293</v>
      </c>
      <c r="B84" s="443"/>
      <c r="C84" s="443"/>
      <c r="D84" s="447"/>
      <c r="E84" s="160"/>
    </row>
    <row r="85" spans="1:5" s="78" customFormat="1" ht="15.75">
      <c r="A85" s="433" t="s">
        <v>335</v>
      </c>
      <c r="B85" s="434"/>
      <c r="C85" s="434"/>
      <c r="D85" s="435"/>
      <c r="E85" s="160"/>
    </row>
    <row r="86" spans="1:5" s="78" customFormat="1" ht="15.75">
      <c r="A86" s="433" t="s">
        <v>336</v>
      </c>
      <c r="B86" s="434"/>
      <c r="C86" s="434"/>
      <c r="D86" s="435"/>
      <c r="E86" s="160"/>
    </row>
    <row r="87" spans="1:5" s="78" customFormat="1" ht="15.75">
      <c r="A87" s="433" t="s">
        <v>337</v>
      </c>
      <c r="B87" s="434"/>
      <c r="C87" s="434"/>
      <c r="D87" s="435"/>
      <c r="E87" s="160"/>
    </row>
    <row r="88" spans="1:5" s="78" customFormat="1" ht="15.75">
      <c r="A88" s="433" t="s">
        <v>338</v>
      </c>
      <c r="B88" s="434"/>
      <c r="C88" s="434"/>
      <c r="D88" s="435"/>
      <c r="E88" s="160"/>
    </row>
    <row r="89" spans="1:5" s="78" customFormat="1" ht="15.75" customHeight="1">
      <c r="A89" s="442" t="s">
        <v>339</v>
      </c>
      <c r="B89" s="443"/>
      <c r="C89" s="443"/>
      <c r="D89" s="447"/>
      <c r="E89" s="160"/>
    </row>
    <row r="90" spans="1:5" s="78" customFormat="1" ht="15.75" customHeight="1">
      <c r="A90" s="442" t="s">
        <v>340</v>
      </c>
      <c r="B90" s="443"/>
      <c r="C90" s="443"/>
      <c r="D90" s="447"/>
      <c r="E90" s="160"/>
    </row>
    <row r="91" spans="1:5" s="78" customFormat="1" ht="15.75" customHeight="1">
      <c r="A91" s="442" t="s">
        <v>398</v>
      </c>
      <c r="B91" s="448"/>
      <c r="C91" s="448"/>
      <c r="D91" s="448"/>
      <c r="E91" s="449"/>
    </row>
    <row r="92" spans="1:5" s="78" customFormat="1" ht="15.75">
      <c r="A92" s="433" t="s">
        <v>341</v>
      </c>
      <c r="B92" s="434"/>
      <c r="C92" s="434"/>
      <c r="D92" s="435"/>
      <c r="E92" s="160"/>
    </row>
    <row r="93" spans="1:5" s="78" customFormat="1" ht="15.75">
      <c r="A93" s="433" t="s">
        <v>342</v>
      </c>
      <c r="B93" s="434"/>
      <c r="C93" s="434"/>
      <c r="D93" s="435"/>
      <c r="E93" s="160"/>
    </row>
    <row r="94" spans="1:5" s="78" customFormat="1" ht="15.75">
      <c r="A94" s="436" t="s">
        <v>343</v>
      </c>
      <c r="B94" s="437"/>
      <c r="C94" s="437"/>
      <c r="D94" s="438"/>
      <c r="E94" s="162"/>
    </row>
  </sheetData>
  <sheetProtection/>
  <mergeCells count="79">
    <mergeCell ref="B4:E4"/>
    <mergeCell ref="A5:E5"/>
    <mergeCell ref="A6:D6"/>
    <mergeCell ref="A7:D7"/>
    <mergeCell ref="B19:E19"/>
    <mergeCell ref="B20:E20"/>
    <mergeCell ref="B13:E13"/>
    <mergeCell ref="B16:E16"/>
    <mergeCell ref="A18:E18"/>
    <mergeCell ref="A8:D8"/>
    <mergeCell ref="A10:E10"/>
    <mergeCell ref="A11:E11"/>
    <mergeCell ref="B12:E12"/>
    <mergeCell ref="A41:E41"/>
    <mergeCell ref="A32:E32"/>
    <mergeCell ref="A33:E33"/>
    <mergeCell ref="A35:E35"/>
    <mergeCell ref="A36:E36"/>
    <mergeCell ref="A39:B39"/>
    <mergeCell ref="C39:E39"/>
    <mergeCell ref="A37:E37"/>
    <mergeCell ref="A38:E38"/>
    <mergeCell ref="A64:B64"/>
    <mergeCell ref="A56:E56"/>
    <mergeCell ref="A57:D57"/>
    <mergeCell ref="A58:D58"/>
    <mergeCell ref="A59:D59"/>
    <mergeCell ref="A60:D60"/>
    <mergeCell ref="A61:E61"/>
    <mergeCell ref="A63:B63"/>
    <mergeCell ref="B30:E30"/>
    <mergeCell ref="B31:E31"/>
    <mergeCell ref="A9:D9"/>
    <mergeCell ref="A34:E34"/>
    <mergeCell ref="A25:E25"/>
    <mergeCell ref="B26:E26"/>
    <mergeCell ref="B27:E27"/>
    <mergeCell ref="B23:E23"/>
    <mergeCell ref="B24:E24"/>
    <mergeCell ref="B17:E17"/>
    <mergeCell ref="A51:D51"/>
    <mergeCell ref="A55:D55"/>
    <mergeCell ref="A52:D52"/>
    <mergeCell ref="A53:D53"/>
    <mergeCell ref="A54:D54"/>
    <mergeCell ref="A65:B65"/>
    <mergeCell ref="A66:B66"/>
    <mergeCell ref="A68:E68"/>
    <mergeCell ref="A84:D84"/>
    <mergeCell ref="A74:E74"/>
    <mergeCell ref="A70:D70"/>
    <mergeCell ref="A71:D71"/>
    <mergeCell ref="A72:D72"/>
    <mergeCell ref="A73:D73"/>
    <mergeCell ref="A85:D85"/>
    <mergeCell ref="A76:D76"/>
    <mergeCell ref="A77:D77"/>
    <mergeCell ref="A78:D78"/>
    <mergeCell ref="A79:D79"/>
    <mergeCell ref="A91:E91"/>
    <mergeCell ref="A92:D92"/>
    <mergeCell ref="A40:E40"/>
    <mergeCell ref="A42:A43"/>
    <mergeCell ref="A86:D86"/>
    <mergeCell ref="A87:D87"/>
    <mergeCell ref="A88:D88"/>
    <mergeCell ref="A89:D89"/>
    <mergeCell ref="A80:D80"/>
    <mergeCell ref="A81:D81"/>
    <mergeCell ref="A93:D93"/>
    <mergeCell ref="A94:D94"/>
    <mergeCell ref="A44:E44"/>
    <mergeCell ref="A62:E62"/>
    <mergeCell ref="A69:E69"/>
    <mergeCell ref="A75:E75"/>
    <mergeCell ref="A83:E83"/>
    <mergeCell ref="A82:E82"/>
    <mergeCell ref="A67:B67"/>
    <mergeCell ref="A90:D90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  <headerFooter alignWithMargins="0">
    <oddFooter>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3" sqref="A3"/>
    </sheetView>
  </sheetViews>
  <sheetFormatPr defaultColWidth="8.7109375" defaultRowHeight="12.75"/>
  <cols>
    <col min="1" max="1" width="9.00390625" style="79" customWidth="1"/>
    <col min="2" max="2" width="26.421875" style="79" customWidth="1"/>
    <col min="3" max="4" width="25.00390625" style="79" customWidth="1"/>
    <col min="5" max="5" width="13.00390625" style="79" customWidth="1"/>
    <col min="6" max="6" width="27.8515625" style="79" customWidth="1"/>
    <col min="7" max="7" width="8.421875" style="79" customWidth="1"/>
    <col min="8" max="16384" width="8.7109375" style="79" customWidth="1"/>
  </cols>
  <sheetData>
    <row r="1" spans="1:2" ht="15.75">
      <c r="A1" s="28" t="s">
        <v>250</v>
      </c>
      <c r="B1" s="28"/>
    </row>
    <row r="2" ht="15.75">
      <c r="F2" s="91" t="s">
        <v>420</v>
      </c>
    </row>
    <row r="4" spans="1:6" ht="15" customHeight="1">
      <c r="A4" s="396" t="s">
        <v>251</v>
      </c>
      <c r="B4" s="397"/>
      <c r="C4" s="398" t="s">
        <v>421</v>
      </c>
      <c r="D4" s="399"/>
      <c r="E4" s="399"/>
      <c r="F4" s="400"/>
    </row>
    <row r="5" spans="1:6" ht="30" customHeight="1">
      <c r="A5" s="392" t="s">
        <v>461</v>
      </c>
      <c r="B5" s="393"/>
      <c r="C5" s="393"/>
      <c r="D5" s="393"/>
      <c r="E5" s="393"/>
      <c r="F5" s="394"/>
    </row>
    <row r="6" spans="1:6" ht="61.5" customHeight="1">
      <c r="A6" s="401"/>
      <c r="B6" s="402"/>
      <c r="C6" s="402"/>
      <c r="D6" s="402"/>
      <c r="E6" s="402"/>
      <c r="F6" s="403"/>
    </row>
    <row r="7" spans="1:6" ht="15" customHeight="1">
      <c r="A7" s="395" t="s">
        <v>271</v>
      </c>
      <c r="B7" s="393"/>
      <c r="C7" s="393"/>
      <c r="D7" s="393"/>
      <c r="E7" s="393"/>
      <c r="F7" s="394"/>
    </row>
    <row r="8" spans="1:6" s="116" customFormat="1" ht="31.5" customHeight="1">
      <c r="A8" s="413" t="s">
        <v>267</v>
      </c>
      <c r="B8" s="414"/>
      <c r="C8" s="415"/>
      <c r="D8" s="154" t="s">
        <v>253</v>
      </c>
      <c r="E8" s="154" t="s">
        <v>254</v>
      </c>
      <c r="F8" s="178" t="s">
        <v>269</v>
      </c>
    </row>
    <row r="9" spans="1:6" ht="15.75">
      <c r="A9" s="416"/>
      <c r="B9" s="417"/>
      <c r="C9" s="418"/>
      <c r="D9" s="55"/>
      <c r="E9" s="55"/>
      <c r="F9" s="235"/>
    </row>
    <row r="10" spans="1:6" ht="15">
      <c r="A10" s="419"/>
      <c r="B10" s="420"/>
      <c r="C10" s="421"/>
      <c r="D10" s="151"/>
      <c r="E10" s="129"/>
      <c r="F10" s="248"/>
    </row>
    <row r="11" spans="1:6" ht="15">
      <c r="A11" s="419"/>
      <c r="B11" s="420"/>
      <c r="C11" s="421"/>
      <c r="D11" s="151"/>
      <c r="E11" s="129"/>
      <c r="F11" s="248"/>
    </row>
    <row r="12" spans="1:6" ht="15">
      <c r="A12" s="419"/>
      <c r="B12" s="420"/>
      <c r="C12" s="421"/>
      <c r="D12" s="151"/>
      <c r="E12" s="129"/>
      <c r="F12" s="248"/>
    </row>
    <row r="13" spans="1:6" ht="15">
      <c r="A13" s="419"/>
      <c r="B13" s="420"/>
      <c r="C13" s="421"/>
      <c r="D13" s="151"/>
      <c r="E13" s="129"/>
      <c r="F13" s="248"/>
    </row>
    <row r="14" spans="1:6" ht="15">
      <c r="A14" s="419"/>
      <c r="B14" s="420"/>
      <c r="C14" s="421"/>
      <c r="D14" s="151"/>
      <c r="E14" s="129"/>
      <c r="F14" s="248"/>
    </row>
    <row r="15" spans="1:6" ht="15">
      <c r="A15" s="419"/>
      <c r="B15" s="420"/>
      <c r="C15" s="421"/>
      <c r="D15" s="151"/>
      <c r="E15" s="129"/>
      <c r="F15" s="248"/>
    </row>
    <row r="16" spans="1:6" ht="15">
      <c r="A16" s="424"/>
      <c r="B16" s="425"/>
      <c r="C16" s="426"/>
      <c r="D16" s="152"/>
      <c r="E16" s="153"/>
      <c r="F16" s="249"/>
    </row>
    <row r="17" spans="1:6" ht="15" customHeight="1">
      <c r="A17" s="395" t="s">
        <v>462</v>
      </c>
      <c r="B17" s="422"/>
      <c r="C17" s="422"/>
      <c r="D17" s="422"/>
      <c r="E17" s="422"/>
      <c r="F17" s="423"/>
    </row>
    <row r="18" spans="1:6" ht="108" customHeight="1">
      <c r="A18" s="401"/>
      <c r="B18" s="402"/>
      <c r="C18" s="402"/>
      <c r="D18" s="402"/>
      <c r="E18" s="402"/>
      <c r="F18" s="403"/>
    </row>
    <row r="19" spans="1:6" ht="15.75">
      <c r="A19" s="410" t="s">
        <v>272</v>
      </c>
      <c r="B19" s="411"/>
      <c r="C19" s="353"/>
      <c r="D19" s="353"/>
      <c r="E19" s="353"/>
      <c r="F19" s="412"/>
    </row>
    <row r="20" spans="1:6" ht="38.25" customHeight="1">
      <c r="A20" s="413" t="s">
        <v>393</v>
      </c>
      <c r="B20" s="415"/>
      <c r="C20" s="405" t="s">
        <v>263</v>
      </c>
      <c r="D20" s="405" t="s">
        <v>264</v>
      </c>
      <c r="E20" s="405" t="s">
        <v>256</v>
      </c>
      <c r="F20" s="406" t="s">
        <v>410</v>
      </c>
    </row>
    <row r="21" spans="1:6" ht="58.5" customHeight="1">
      <c r="A21" s="247" t="s">
        <v>429</v>
      </c>
      <c r="B21" s="189" t="s">
        <v>392</v>
      </c>
      <c r="C21" s="408"/>
      <c r="D21" s="408"/>
      <c r="E21" s="408"/>
      <c r="F21" s="409"/>
    </row>
    <row r="22" spans="1:6" s="156" customFormat="1" ht="15" customHeight="1">
      <c r="A22" s="374" t="s">
        <v>174</v>
      </c>
      <c r="B22" s="375"/>
      <c r="C22" s="375"/>
      <c r="D22" s="375"/>
      <c r="E22" s="375"/>
      <c r="F22" s="376"/>
    </row>
    <row r="23" spans="1:6" ht="15.75">
      <c r="A23" s="256"/>
      <c r="B23" s="192"/>
      <c r="C23" s="55"/>
      <c r="D23" s="55"/>
      <c r="E23" s="55"/>
      <c r="F23" s="235"/>
    </row>
    <row r="24" spans="1:6" ht="15.75">
      <c r="A24" s="256"/>
      <c r="B24" s="192"/>
      <c r="C24" s="55"/>
      <c r="D24" s="55"/>
      <c r="E24" s="55"/>
      <c r="F24" s="235"/>
    </row>
    <row r="25" spans="1:6" s="156" customFormat="1" ht="15" customHeight="1">
      <c r="A25" s="374" t="s">
        <v>175</v>
      </c>
      <c r="B25" s="375"/>
      <c r="C25" s="375"/>
      <c r="D25" s="375"/>
      <c r="E25" s="375"/>
      <c r="F25" s="376"/>
    </row>
    <row r="26" spans="1:6" ht="15.75">
      <c r="A26" s="256"/>
      <c r="B26" s="192"/>
      <c r="C26" s="55"/>
      <c r="D26" s="55"/>
      <c r="E26" s="55"/>
      <c r="F26" s="235"/>
    </row>
    <row r="27" spans="1:6" ht="15.75">
      <c r="A27" s="256"/>
      <c r="B27" s="192"/>
      <c r="C27" s="55"/>
      <c r="D27" s="55"/>
      <c r="E27" s="55"/>
      <c r="F27" s="235"/>
    </row>
    <row r="28" spans="1:6" s="156" customFormat="1" ht="18" customHeight="1">
      <c r="A28" s="374" t="s">
        <v>176</v>
      </c>
      <c r="B28" s="375"/>
      <c r="C28" s="375"/>
      <c r="D28" s="375"/>
      <c r="E28" s="375"/>
      <c r="F28" s="376"/>
    </row>
    <row r="29" spans="1:6" ht="15.75">
      <c r="A29" s="256"/>
      <c r="B29" s="192"/>
      <c r="C29" s="55"/>
      <c r="D29" s="55"/>
      <c r="E29" s="55"/>
      <c r="F29" s="235"/>
    </row>
    <row r="30" spans="1:6" ht="15.75">
      <c r="A30" s="256"/>
      <c r="B30" s="192"/>
      <c r="C30" s="55"/>
      <c r="D30" s="55"/>
      <c r="E30" s="55"/>
      <c r="F30" s="235"/>
    </row>
    <row r="31" spans="1:6" ht="18" customHeight="1">
      <c r="A31" s="374" t="s">
        <v>178</v>
      </c>
      <c r="B31" s="375"/>
      <c r="C31" s="375"/>
      <c r="D31" s="375"/>
      <c r="E31" s="375"/>
      <c r="F31" s="376"/>
    </row>
    <row r="32" spans="1:6" ht="15.75">
      <c r="A32" s="256"/>
      <c r="B32" s="192"/>
      <c r="C32" s="55"/>
      <c r="D32" s="55"/>
      <c r="E32" s="55"/>
      <c r="F32" s="235"/>
    </row>
    <row r="33" spans="1:6" ht="15.75">
      <c r="A33" s="256"/>
      <c r="B33" s="192"/>
      <c r="C33" s="55"/>
      <c r="D33" s="55"/>
      <c r="E33" s="55"/>
      <c r="F33" s="235"/>
    </row>
    <row r="34" spans="1:6" ht="15.75">
      <c r="A34" s="410" t="s">
        <v>273</v>
      </c>
      <c r="B34" s="411"/>
      <c r="C34" s="353"/>
      <c r="D34" s="353"/>
      <c r="E34" s="353"/>
      <c r="F34" s="412"/>
    </row>
    <row r="35" spans="1:6" ht="16.5" customHeight="1">
      <c r="A35" s="413" t="s">
        <v>391</v>
      </c>
      <c r="B35" s="415"/>
      <c r="C35" s="386" t="s">
        <v>270</v>
      </c>
      <c r="D35" s="404" t="s">
        <v>269</v>
      </c>
      <c r="E35" s="405"/>
      <c r="F35" s="406"/>
    </row>
    <row r="36" spans="1:6" ht="31.5" customHeight="1">
      <c r="A36" s="259" t="s">
        <v>394</v>
      </c>
      <c r="B36" s="191" t="s">
        <v>392</v>
      </c>
      <c r="C36" s="387"/>
      <c r="D36" s="407"/>
      <c r="E36" s="408"/>
      <c r="F36" s="409"/>
    </row>
    <row r="37" spans="1:6" ht="15.75">
      <c r="A37" s="256"/>
      <c r="B37" s="192"/>
      <c r="C37" s="55"/>
      <c r="D37" s="380"/>
      <c r="E37" s="381"/>
      <c r="F37" s="382"/>
    </row>
    <row r="38" spans="1:6" ht="15.75">
      <c r="A38" s="256"/>
      <c r="B38" s="192"/>
      <c r="C38" s="55"/>
      <c r="D38" s="380"/>
      <c r="E38" s="381"/>
      <c r="F38" s="382"/>
    </row>
    <row r="39" spans="1:6" ht="15.75">
      <c r="A39" s="256"/>
      <c r="B39" s="192"/>
      <c r="C39" s="55"/>
      <c r="D39" s="380"/>
      <c r="E39" s="381"/>
      <c r="F39" s="382"/>
    </row>
    <row r="40" spans="1:6" ht="15.75">
      <c r="A40" s="256"/>
      <c r="B40" s="192"/>
      <c r="C40" s="55"/>
      <c r="D40" s="380"/>
      <c r="E40" s="381"/>
      <c r="F40" s="382"/>
    </row>
    <row r="41" spans="1:6" ht="15.75">
      <c r="A41" s="256"/>
      <c r="B41" s="192"/>
      <c r="C41" s="55"/>
      <c r="D41" s="380"/>
      <c r="E41" s="381"/>
      <c r="F41" s="382"/>
    </row>
    <row r="42" spans="1:6" ht="15.75">
      <c r="A42" s="256"/>
      <c r="B42" s="192"/>
      <c r="C42" s="55"/>
      <c r="D42" s="380"/>
      <c r="E42" s="381"/>
      <c r="F42" s="382"/>
    </row>
    <row r="43" spans="1:6" ht="15.75">
      <c r="A43" s="257"/>
      <c r="B43" s="193"/>
      <c r="C43" s="58"/>
      <c r="D43" s="383"/>
      <c r="E43" s="384"/>
      <c r="F43" s="385"/>
    </row>
    <row r="44" spans="1:6" ht="15.75">
      <c r="A44" s="365" t="s">
        <v>463</v>
      </c>
      <c r="B44" s="378"/>
      <c r="C44" s="366"/>
      <c r="D44" s="366"/>
      <c r="E44" s="366"/>
      <c r="F44" s="367"/>
    </row>
    <row r="45" spans="1:6" ht="45.75" customHeight="1">
      <c r="A45" s="430"/>
      <c r="B45" s="431"/>
      <c r="C45" s="431"/>
      <c r="D45" s="431"/>
      <c r="E45" s="431"/>
      <c r="F45" s="432"/>
    </row>
    <row r="47" spans="1:6" ht="15">
      <c r="A47" s="391" t="s">
        <v>453</v>
      </c>
      <c r="B47" s="391"/>
      <c r="C47" s="391"/>
      <c r="D47" s="391"/>
      <c r="E47" s="391"/>
      <c r="F47" s="391"/>
    </row>
    <row r="48" spans="1:6" ht="31.5" customHeight="1">
      <c r="A48" s="371" t="s">
        <v>268</v>
      </c>
      <c r="B48" s="371"/>
      <c r="C48" s="371"/>
      <c r="D48" s="371"/>
      <c r="E48" s="371"/>
      <c r="F48" s="371"/>
    </row>
    <row r="49" spans="1:6" ht="31.5" customHeight="1">
      <c r="A49" s="373" t="s">
        <v>452</v>
      </c>
      <c r="B49" s="373"/>
      <c r="C49" s="373"/>
      <c r="D49" s="373"/>
      <c r="E49" s="373"/>
      <c r="F49" s="373"/>
    </row>
  </sheetData>
  <sheetProtection/>
  <mergeCells count="42">
    <mergeCell ref="A49:F49"/>
    <mergeCell ref="A28:F28"/>
    <mergeCell ref="A44:F44"/>
    <mergeCell ref="D41:F41"/>
    <mergeCell ref="D42:F42"/>
    <mergeCell ref="D43:F43"/>
    <mergeCell ref="C35:C36"/>
    <mergeCell ref="A45:F45"/>
    <mergeCell ref="A47:F47"/>
    <mergeCell ref="D35:F36"/>
    <mergeCell ref="A5:F5"/>
    <mergeCell ref="A7:F7"/>
    <mergeCell ref="A13:C13"/>
    <mergeCell ref="A9:C9"/>
    <mergeCell ref="A10:C10"/>
    <mergeCell ref="A11:C11"/>
    <mergeCell ref="A12:C12"/>
    <mergeCell ref="A48:F48"/>
    <mergeCell ref="A31:F31"/>
    <mergeCell ref="D37:F37"/>
    <mergeCell ref="D38:F38"/>
    <mergeCell ref="D39:F39"/>
    <mergeCell ref="D40:F40"/>
    <mergeCell ref="A35:B35"/>
    <mergeCell ref="A34:F34"/>
    <mergeCell ref="A4:B4"/>
    <mergeCell ref="C4:F4"/>
    <mergeCell ref="A20:B20"/>
    <mergeCell ref="E20:E21"/>
    <mergeCell ref="F20:F21"/>
    <mergeCell ref="A19:F19"/>
    <mergeCell ref="A6:F6"/>
    <mergeCell ref="A18:F18"/>
    <mergeCell ref="A17:F17"/>
    <mergeCell ref="A8:C8"/>
    <mergeCell ref="A25:F25"/>
    <mergeCell ref="A22:F22"/>
    <mergeCell ref="A14:C14"/>
    <mergeCell ref="A15:C15"/>
    <mergeCell ref="A16:C16"/>
    <mergeCell ref="D20:D21"/>
    <mergeCell ref="C20:C2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1"/>
  <sheetViews>
    <sheetView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6.57421875" style="83" customWidth="1"/>
    <col min="2" max="2" width="27.57421875" style="27" customWidth="1"/>
    <col min="3" max="7" width="14.57421875" style="27" customWidth="1"/>
    <col min="8" max="8" width="14.8515625" style="27" customWidth="1"/>
    <col min="9" max="9" width="14.421875" style="148" customWidth="1"/>
    <col min="10" max="16384" width="9.140625" style="27" customWidth="1"/>
  </cols>
  <sheetData>
    <row r="1" spans="1:8" ht="15.75">
      <c r="A1" s="500" t="s">
        <v>172</v>
      </c>
      <c r="B1" s="500"/>
      <c r="C1" s="500"/>
      <c r="D1" s="500"/>
      <c r="E1" s="500"/>
      <c r="F1" s="500"/>
      <c r="G1" s="500"/>
      <c r="H1" s="500"/>
    </row>
    <row r="2" spans="1:9" ht="15.75">
      <c r="A2" s="27"/>
      <c r="B2" s="50"/>
      <c r="C2" s="50"/>
      <c r="D2" s="50"/>
      <c r="E2" s="50"/>
      <c r="F2" s="50"/>
      <c r="G2" s="50"/>
      <c r="I2" s="92" t="s">
        <v>194</v>
      </c>
    </row>
    <row r="3" spans="1:8" ht="17.25">
      <c r="A3" s="507" t="s">
        <v>226</v>
      </c>
      <c r="B3" s="507"/>
      <c r="C3" s="507"/>
      <c r="D3" s="507"/>
      <c r="E3" s="507"/>
      <c r="F3" s="507"/>
      <c r="G3" s="507"/>
      <c r="H3" s="507"/>
    </row>
    <row r="4" spans="1:8" ht="15.75">
      <c r="A4" s="98"/>
      <c r="H4" s="28"/>
    </row>
    <row r="5" spans="1:9" s="81" customFormat="1" ht="60" customHeight="1">
      <c r="A5" s="501" t="s">
        <v>408</v>
      </c>
      <c r="B5" s="503" t="s">
        <v>430</v>
      </c>
      <c r="C5" s="86" t="s">
        <v>173</v>
      </c>
      <c r="D5" s="86" t="s">
        <v>173</v>
      </c>
      <c r="E5" s="86" t="s">
        <v>173</v>
      </c>
      <c r="F5" s="86" t="s">
        <v>173</v>
      </c>
      <c r="G5" s="86" t="s">
        <v>173</v>
      </c>
      <c r="H5" s="505" t="s">
        <v>438</v>
      </c>
      <c r="I5" s="476" t="s">
        <v>431</v>
      </c>
    </row>
    <row r="6" spans="1:9" s="81" customFormat="1" ht="51" customHeight="1">
      <c r="A6" s="502"/>
      <c r="B6" s="504"/>
      <c r="C6" s="508" t="s">
        <v>266</v>
      </c>
      <c r="D6" s="509"/>
      <c r="E6" s="509"/>
      <c r="F6" s="509"/>
      <c r="G6" s="510"/>
      <c r="H6" s="506"/>
      <c r="I6" s="477"/>
    </row>
    <row r="7" spans="1:9" s="81" customFormat="1" ht="15.75">
      <c r="A7" s="481" t="s">
        <v>257</v>
      </c>
      <c r="B7" s="487" t="s">
        <v>204</v>
      </c>
      <c r="C7" s="488"/>
      <c r="D7" s="488"/>
      <c r="E7" s="488"/>
      <c r="F7" s="488"/>
      <c r="G7" s="488"/>
      <c r="H7" s="488"/>
      <c r="I7" s="489"/>
    </row>
    <row r="8" spans="1:9" ht="30.75" customHeight="1">
      <c r="A8" s="482"/>
      <c r="B8" s="88" t="s">
        <v>174</v>
      </c>
      <c r="C8" s="224">
        <f>SUM(C9:C11)</f>
        <v>0</v>
      </c>
      <c r="D8" s="224">
        <f>SUM(D9:D11)</f>
        <v>0</v>
      </c>
      <c r="E8" s="224">
        <f>SUM(E9:E11)</f>
        <v>0</v>
      </c>
      <c r="F8" s="224">
        <f>SUM(F9:F11)</f>
        <v>0</v>
      </c>
      <c r="G8" s="224">
        <f>SUM(G9:G11)</f>
        <v>0</v>
      </c>
      <c r="H8" s="225">
        <f>SUM(C8:G8)</f>
        <v>0</v>
      </c>
      <c r="I8" s="268"/>
    </row>
    <row r="9" spans="1:9" ht="15.75">
      <c r="A9" s="482"/>
      <c r="B9" s="84" t="s">
        <v>185</v>
      </c>
      <c r="C9" s="70"/>
      <c r="D9" s="70"/>
      <c r="E9" s="70"/>
      <c r="F9" s="70"/>
      <c r="G9" s="70"/>
      <c r="H9" s="226">
        <f>SUM(C9:G9)</f>
        <v>0</v>
      </c>
      <c r="I9" s="269"/>
    </row>
    <row r="10" spans="1:9" ht="15.75">
      <c r="A10" s="482"/>
      <c r="B10" s="84" t="s">
        <v>186</v>
      </c>
      <c r="C10" s="70"/>
      <c r="D10" s="70"/>
      <c r="E10" s="70"/>
      <c r="F10" s="70"/>
      <c r="G10" s="70"/>
      <c r="H10" s="226">
        <f>SUM(C10:G10)</f>
        <v>0</v>
      </c>
      <c r="I10" s="269"/>
    </row>
    <row r="11" spans="1:9" ht="15.75">
      <c r="A11" s="482"/>
      <c r="B11" s="89" t="s">
        <v>187</v>
      </c>
      <c r="C11" s="227"/>
      <c r="D11" s="227"/>
      <c r="E11" s="227"/>
      <c r="F11" s="227"/>
      <c r="G11" s="227"/>
      <c r="H11" s="228">
        <f>SUM(C11:G11)</f>
        <v>0</v>
      </c>
      <c r="I11" s="270"/>
    </row>
    <row r="12" spans="1:9" ht="15.75">
      <c r="A12" s="482"/>
      <c r="B12" s="85" t="s">
        <v>175</v>
      </c>
      <c r="C12" s="229">
        <f>SUM(C13:C15)</f>
        <v>0</v>
      </c>
      <c r="D12" s="229">
        <f>SUM(D13:D15)</f>
        <v>0</v>
      </c>
      <c r="E12" s="229">
        <f>SUM(E13:E15)</f>
        <v>0</v>
      </c>
      <c r="F12" s="229">
        <f>SUM(F13:F15)</f>
        <v>0</v>
      </c>
      <c r="G12" s="229">
        <f>SUM(G13:G15)</f>
        <v>0</v>
      </c>
      <c r="H12" s="230">
        <f>SUM(C12:G12)</f>
        <v>0</v>
      </c>
      <c r="I12" s="268"/>
    </row>
    <row r="13" spans="1:9" ht="15.75">
      <c r="A13" s="482"/>
      <c r="B13" s="84" t="s">
        <v>185</v>
      </c>
      <c r="C13" s="70"/>
      <c r="D13" s="70"/>
      <c r="E13" s="70"/>
      <c r="F13" s="70"/>
      <c r="G13" s="70"/>
      <c r="H13" s="226"/>
      <c r="I13" s="269"/>
    </row>
    <row r="14" spans="1:9" ht="15.75">
      <c r="A14" s="482"/>
      <c r="B14" s="84" t="s">
        <v>186</v>
      </c>
      <c r="C14" s="70"/>
      <c r="D14" s="70"/>
      <c r="E14" s="70"/>
      <c r="F14" s="70"/>
      <c r="G14" s="70"/>
      <c r="H14" s="226"/>
      <c r="I14" s="269"/>
    </row>
    <row r="15" spans="1:9" ht="15.75">
      <c r="A15" s="482"/>
      <c r="B15" s="89" t="s">
        <v>187</v>
      </c>
      <c r="C15" s="227"/>
      <c r="D15" s="227"/>
      <c r="E15" s="227"/>
      <c r="F15" s="227"/>
      <c r="G15" s="227"/>
      <c r="H15" s="228"/>
      <c r="I15" s="270"/>
    </row>
    <row r="16" spans="1:9" ht="47.25">
      <c r="A16" s="482"/>
      <c r="B16" s="85" t="s">
        <v>176</v>
      </c>
      <c r="C16" s="229">
        <f>SUM(C17:C19)</f>
        <v>0</v>
      </c>
      <c r="D16" s="229">
        <f>SUM(D17:D19)</f>
        <v>0</v>
      </c>
      <c r="E16" s="229">
        <f>SUM(E17:E19)</f>
        <v>0</v>
      </c>
      <c r="F16" s="229">
        <f>SUM(F17:F19)</f>
        <v>0</v>
      </c>
      <c r="G16" s="229">
        <f>SUM(G17:G19)</f>
        <v>0</v>
      </c>
      <c r="H16" s="230">
        <f aca="true" t="shared" si="0" ref="H16:H27">SUM(C16:G16)</f>
        <v>0</v>
      </c>
      <c r="I16" s="268"/>
    </row>
    <row r="17" spans="1:9" ht="15.75">
      <c r="A17" s="482"/>
      <c r="B17" s="84" t="s">
        <v>185</v>
      </c>
      <c r="C17" s="70"/>
      <c r="D17" s="70"/>
      <c r="E17" s="70"/>
      <c r="F17" s="70"/>
      <c r="G17" s="70"/>
      <c r="H17" s="226">
        <f t="shared" si="0"/>
        <v>0</v>
      </c>
      <c r="I17" s="269"/>
    </row>
    <row r="18" spans="1:9" ht="15.75">
      <c r="A18" s="482"/>
      <c r="B18" s="84" t="s">
        <v>186</v>
      </c>
      <c r="C18" s="70"/>
      <c r="D18" s="70"/>
      <c r="E18" s="70"/>
      <c r="F18" s="70"/>
      <c r="G18" s="70"/>
      <c r="H18" s="226">
        <f t="shared" si="0"/>
        <v>0</v>
      </c>
      <c r="I18" s="269"/>
    </row>
    <row r="19" spans="1:9" ht="15.75">
      <c r="A19" s="482"/>
      <c r="B19" s="89" t="s">
        <v>187</v>
      </c>
      <c r="C19" s="227"/>
      <c r="D19" s="227"/>
      <c r="E19" s="227"/>
      <c r="F19" s="227"/>
      <c r="G19" s="227"/>
      <c r="H19" s="228">
        <f t="shared" si="0"/>
        <v>0</v>
      </c>
      <c r="I19" s="270"/>
    </row>
    <row r="20" spans="1:9" ht="47.25">
      <c r="A20" s="482"/>
      <c r="B20" s="85" t="s">
        <v>177</v>
      </c>
      <c r="C20" s="229">
        <f>SUM(C21:C23)</f>
        <v>0</v>
      </c>
      <c r="D20" s="229">
        <f>SUM(D21:D23)</f>
        <v>0</v>
      </c>
      <c r="E20" s="229">
        <f>SUM(E21:E23)</f>
        <v>0</v>
      </c>
      <c r="F20" s="229">
        <f>SUM(F21:F23)</f>
        <v>0</v>
      </c>
      <c r="G20" s="229">
        <f>SUM(G21:G23)</f>
        <v>0</v>
      </c>
      <c r="H20" s="230">
        <f t="shared" si="0"/>
        <v>0</v>
      </c>
      <c r="I20" s="268"/>
    </row>
    <row r="21" spans="1:9" ht="15.75">
      <c r="A21" s="482"/>
      <c r="B21" s="84" t="s">
        <v>185</v>
      </c>
      <c r="C21" s="70"/>
      <c r="D21" s="70"/>
      <c r="E21" s="70"/>
      <c r="F21" s="70"/>
      <c r="G21" s="70"/>
      <c r="H21" s="226">
        <f t="shared" si="0"/>
        <v>0</v>
      </c>
      <c r="I21" s="269"/>
    </row>
    <row r="22" spans="1:9" ht="15.75">
      <c r="A22" s="482"/>
      <c r="B22" s="84" t="s">
        <v>186</v>
      </c>
      <c r="C22" s="70"/>
      <c r="D22" s="70"/>
      <c r="E22" s="70"/>
      <c r="F22" s="70"/>
      <c r="G22" s="70"/>
      <c r="H22" s="226">
        <f t="shared" si="0"/>
        <v>0</v>
      </c>
      <c r="I22" s="269"/>
    </row>
    <row r="23" spans="1:9" ht="15.75">
      <c r="A23" s="482"/>
      <c r="B23" s="89" t="s">
        <v>187</v>
      </c>
      <c r="C23" s="227"/>
      <c r="D23" s="227"/>
      <c r="E23" s="227"/>
      <c r="F23" s="227"/>
      <c r="G23" s="227"/>
      <c r="H23" s="228">
        <f t="shared" si="0"/>
        <v>0</v>
      </c>
      <c r="I23" s="270"/>
    </row>
    <row r="24" spans="1:9" ht="63">
      <c r="A24" s="482"/>
      <c r="B24" s="85" t="s">
        <v>178</v>
      </c>
      <c r="C24" s="229">
        <f>SUM(C25:C27)</f>
        <v>0</v>
      </c>
      <c r="D24" s="229">
        <f>SUM(D25:D27)</f>
        <v>0</v>
      </c>
      <c r="E24" s="229">
        <f>SUM(E25:E27)</f>
        <v>0</v>
      </c>
      <c r="F24" s="229">
        <f>SUM(F25:F27)</f>
        <v>0</v>
      </c>
      <c r="G24" s="229">
        <f>SUM(G25:G27)</f>
        <v>0</v>
      </c>
      <c r="H24" s="230">
        <f t="shared" si="0"/>
        <v>0</v>
      </c>
      <c r="I24" s="268"/>
    </row>
    <row r="25" spans="1:9" ht="15.75">
      <c r="A25" s="482"/>
      <c r="B25" s="84" t="s">
        <v>185</v>
      </c>
      <c r="C25" s="70"/>
      <c r="D25" s="70"/>
      <c r="E25" s="70"/>
      <c r="F25" s="70"/>
      <c r="G25" s="70"/>
      <c r="H25" s="226">
        <f t="shared" si="0"/>
        <v>0</v>
      </c>
      <c r="I25" s="269"/>
    </row>
    <row r="26" spans="1:9" ht="15.75">
      <c r="A26" s="482"/>
      <c r="B26" s="84" t="s">
        <v>186</v>
      </c>
      <c r="C26" s="70"/>
      <c r="D26" s="70"/>
      <c r="E26" s="70"/>
      <c r="F26" s="70"/>
      <c r="G26" s="70"/>
      <c r="H26" s="226">
        <f t="shared" si="0"/>
        <v>0</v>
      </c>
      <c r="I26" s="269"/>
    </row>
    <row r="27" spans="1:9" ht="15.75">
      <c r="A27" s="482"/>
      <c r="B27" s="89" t="s">
        <v>187</v>
      </c>
      <c r="C27" s="227"/>
      <c r="D27" s="227"/>
      <c r="E27" s="227"/>
      <c r="F27" s="227"/>
      <c r="G27" s="227"/>
      <c r="H27" s="228">
        <f t="shared" si="0"/>
        <v>0</v>
      </c>
      <c r="I27" s="270"/>
    </row>
    <row r="28" spans="1:9" ht="31.5">
      <c r="A28" s="483"/>
      <c r="B28" s="96" t="s">
        <v>203</v>
      </c>
      <c r="C28" s="231">
        <f aca="true" t="shared" si="1" ref="C28:H28">SUM(C8,C12,C16,C20,C24)</f>
        <v>0</v>
      </c>
      <c r="D28" s="231">
        <f t="shared" si="1"/>
        <v>0</v>
      </c>
      <c r="E28" s="231">
        <f t="shared" si="1"/>
        <v>0</v>
      </c>
      <c r="F28" s="231">
        <f t="shared" si="1"/>
        <v>0</v>
      </c>
      <c r="G28" s="231">
        <f t="shared" si="1"/>
        <v>0</v>
      </c>
      <c r="H28" s="232">
        <f t="shared" si="1"/>
        <v>0</v>
      </c>
      <c r="I28" s="271"/>
    </row>
    <row r="29" spans="1:9" ht="15.75">
      <c r="A29" s="481" t="s">
        <v>258</v>
      </c>
      <c r="B29" s="490" t="s">
        <v>205</v>
      </c>
      <c r="C29" s="491"/>
      <c r="D29" s="491"/>
      <c r="E29" s="491"/>
      <c r="F29" s="491"/>
      <c r="G29" s="491"/>
      <c r="H29" s="491"/>
      <c r="I29" s="492"/>
    </row>
    <row r="30" spans="1:9" ht="30.75" customHeight="1">
      <c r="A30" s="482"/>
      <c r="B30" s="88" t="s">
        <v>174</v>
      </c>
      <c r="C30" s="133">
        <f>SUM(C31:C33)</f>
        <v>0</v>
      </c>
      <c r="D30" s="133">
        <f>SUM(D31:D33)</f>
        <v>0</v>
      </c>
      <c r="E30" s="133">
        <f>SUM(E31:E33)</f>
        <v>0</v>
      </c>
      <c r="F30" s="133">
        <f>SUM(F31:F33)</f>
        <v>0</v>
      </c>
      <c r="G30" s="133">
        <f>SUM(G31:G33)</f>
        <v>0</v>
      </c>
      <c r="H30" s="139">
        <f aca="true" t="shared" si="2" ref="H30:H49">SUM(C30:G30)</f>
        <v>0</v>
      </c>
      <c r="I30" s="268"/>
    </row>
    <row r="31" spans="1:9" ht="15.75">
      <c r="A31" s="482"/>
      <c r="B31" s="84" t="s">
        <v>185</v>
      </c>
      <c r="C31" s="136"/>
      <c r="D31" s="136"/>
      <c r="E31" s="136"/>
      <c r="F31" s="136"/>
      <c r="G31" s="136"/>
      <c r="H31" s="143">
        <f t="shared" si="2"/>
        <v>0</v>
      </c>
      <c r="I31" s="269"/>
    </row>
    <row r="32" spans="1:9" ht="15.75">
      <c r="A32" s="482"/>
      <c r="B32" s="84" t="s">
        <v>186</v>
      </c>
      <c r="C32" s="136"/>
      <c r="D32" s="136"/>
      <c r="E32" s="136"/>
      <c r="F32" s="136"/>
      <c r="G32" s="136"/>
      <c r="H32" s="143">
        <f t="shared" si="2"/>
        <v>0</v>
      </c>
      <c r="I32" s="269"/>
    </row>
    <row r="33" spans="1:9" ht="15.75">
      <c r="A33" s="482"/>
      <c r="B33" s="87" t="s">
        <v>187</v>
      </c>
      <c r="C33" s="137"/>
      <c r="D33" s="137"/>
      <c r="E33" s="137"/>
      <c r="F33" s="137"/>
      <c r="G33" s="137"/>
      <c r="H33" s="144">
        <f t="shared" si="2"/>
        <v>0</v>
      </c>
      <c r="I33" s="270"/>
    </row>
    <row r="34" spans="1:9" ht="15.75">
      <c r="A34" s="482"/>
      <c r="B34" s="85" t="s">
        <v>175</v>
      </c>
      <c r="C34" s="130">
        <f>SUM(C35:C37)</f>
        <v>0</v>
      </c>
      <c r="D34" s="130">
        <f>SUM(D35:D37)</f>
        <v>0</v>
      </c>
      <c r="E34" s="130">
        <f>SUM(E35:E37)</f>
        <v>0</v>
      </c>
      <c r="F34" s="130">
        <f>SUM(F35:F37)</f>
        <v>0</v>
      </c>
      <c r="G34" s="130">
        <f>SUM(G35:G37)</f>
        <v>0</v>
      </c>
      <c r="H34" s="139">
        <f t="shared" si="2"/>
        <v>0</v>
      </c>
      <c r="I34" s="268"/>
    </row>
    <row r="35" spans="1:9" ht="15.75">
      <c r="A35" s="482"/>
      <c r="B35" s="84" t="s">
        <v>185</v>
      </c>
      <c r="C35" s="131"/>
      <c r="D35" s="131"/>
      <c r="E35" s="131"/>
      <c r="F35" s="131"/>
      <c r="G35" s="131"/>
      <c r="H35" s="140">
        <f t="shared" si="2"/>
        <v>0</v>
      </c>
      <c r="I35" s="269"/>
    </row>
    <row r="36" spans="1:9" ht="15.75">
      <c r="A36" s="482"/>
      <c r="B36" s="84" t="s">
        <v>186</v>
      </c>
      <c r="C36" s="131"/>
      <c r="D36" s="131"/>
      <c r="E36" s="131"/>
      <c r="F36" s="131"/>
      <c r="G36" s="131"/>
      <c r="H36" s="140">
        <f t="shared" si="2"/>
        <v>0</v>
      </c>
      <c r="I36" s="269"/>
    </row>
    <row r="37" spans="1:9" ht="15.75">
      <c r="A37" s="482"/>
      <c r="B37" s="89" t="s">
        <v>187</v>
      </c>
      <c r="C37" s="132"/>
      <c r="D37" s="132"/>
      <c r="E37" s="132"/>
      <c r="F37" s="132"/>
      <c r="G37" s="132"/>
      <c r="H37" s="141">
        <f t="shared" si="2"/>
        <v>0</v>
      </c>
      <c r="I37" s="270"/>
    </row>
    <row r="38" spans="1:9" ht="47.25">
      <c r="A38" s="482"/>
      <c r="B38" s="88" t="s">
        <v>176</v>
      </c>
      <c r="C38" s="133">
        <f>SUM(C39:C41)</f>
        <v>0</v>
      </c>
      <c r="D38" s="133">
        <f>SUM(D39:D41)</f>
        <v>0</v>
      </c>
      <c r="E38" s="133">
        <f>SUM(E39:E41)</f>
        <v>0</v>
      </c>
      <c r="F38" s="133">
        <f>SUM(F39:F41)</f>
        <v>0</v>
      </c>
      <c r="G38" s="133">
        <f>SUM(G39:G41)</f>
        <v>0</v>
      </c>
      <c r="H38" s="142">
        <f t="shared" si="2"/>
        <v>0</v>
      </c>
      <c r="I38" s="268"/>
    </row>
    <row r="39" spans="1:9" ht="15.75">
      <c r="A39" s="482"/>
      <c r="B39" s="84" t="s">
        <v>185</v>
      </c>
      <c r="C39" s="131"/>
      <c r="D39" s="131"/>
      <c r="E39" s="131"/>
      <c r="F39" s="131"/>
      <c r="G39" s="131"/>
      <c r="H39" s="140">
        <f t="shared" si="2"/>
        <v>0</v>
      </c>
      <c r="I39" s="269"/>
    </row>
    <row r="40" spans="1:9" ht="15.75">
      <c r="A40" s="482"/>
      <c r="B40" s="84" t="s">
        <v>186</v>
      </c>
      <c r="C40" s="131"/>
      <c r="D40" s="131"/>
      <c r="E40" s="131"/>
      <c r="F40" s="131"/>
      <c r="G40" s="131"/>
      <c r="H40" s="140">
        <f t="shared" si="2"/>
        <v>0</v>
      </c>
      <c r="I40" s="269"/>
    </row>
    <row r="41" spans="1:9" ht="15.75">
      <c r="A41" s="482"/>
      <c r="B41" s="87" t="s">
        <v>187</v>
      </c>
      <c r="C41" s="134"/>
      <c r="D41" s="134"/>
      <c r="E41" s="134"/>
      <c r="F41" s="134"/>
      <c r="G41" s="134"/>
      <c r="H41" s="145">
        <f t="shared" si="2"/>
        <v>0</v>
      </c>
      <c r="I41" s="270"/>
    </row>
    <row r="42" spans="1:9" ht="47.25">
      <c r="A42" s="482"/>
      <c r="B42" s="85" t="s">
        <v>177</v>
      </c>
      <c r="C42" s="130">
        <f>SUM(C43:C45)</f>
        <v>0</v>
      </c>
      <c r="D42" s="130">
        <f>SUM(D43:D45)</f>
        <v>0</v>
      </c>
      <c r="E42" s="130">
        <f>SUM(E43:E45)</f>
        <v>0</v>
      </c>
      <c r="F42" s="130">
        <f>SUM(F43:F45)</f>
        <v>0</v>
      </c>
      <c r="G42" s="130">
        <f>SUM(G43:G45)</f>
        <v>0</v>
      </c>
      <c r="H42" s="139">
        <f t="shared" si="2"/>
        <v>0</v>
      </c>
      <c r="I42" s="268"/>
    </row>
    <row r="43" spans="1:9" ht="15.75">
      <c r="A43" s="482"/>
      <c r="B43" s="84" t="s">
        <v>185</v>
      </c>
      <c r="C43" s="131"/>
      <c r="D43" s="131"/>
      <c r="E43" s="131"/>
      <c r="F43" s="131"/>
      <c r="G43" s="131"/>
      <c r="H43" s="140">
        <f t="shared" si="2"/>
        <v>0</v>
      </c>
      <c r="I43" s="269"/>
    </row>
    <row r="44" spans="1:9" ht="15.75">
      <c r="A44" s="482"/>
      <c r="B44" s="84" t="s">
        <v>186</v>
      </c>
      <c r="C44" s="131"/>
      <c r="D44" s="131"/>
      <c r="E44" s="131"/>
      <c r="F44" s="131"/>
      <c r="G44" s="131"/>
      <c r="H44" s="140">
        <f t="shared" si="2"/>
        <v>0</v>
      </c>
      <c r="I44" s="269"/>
    </row>
    <row r="45" spans="1:9" ht="15.75">
      <c r="A45" s="482"/>
      <c r="B45" s="89" t="s">
        <v>187</v>
      </c>
      <c r="C45" s="132"/>
      <c r="D45" s="132"/>
      <c r="E45" s="132"/>
      <c r="F45" s="132"/>
      <c r="G45" s="132"/>
      <c r="H45" s="141">
        <f t="shared" si="2"/>
        <v>0</v>
      </c>
      <c r="I45" s="270"/>
    </row>
    <row r="46" spans="1:9" ht="63">
      <c r="A46" s="482"/>
      <c r="B46" s="88" t="s">
        <v>178</v>
      </c>
      <c r="C46" s="133">
        <f>SUM(C47:C49)</f>
        <v>0</v>
      </c>
      <c r="D46" s="133">
        <f>SUM(D47:D49)</f>
        <v>0</v>
      </c>
      <c r="E46" s="133">
        <f>SUM(E47:E49)</f>
        <v>0</v>
      </c>
      <c r="F46" s="133">
        <f>SUM(F47:F49)</f>
        <v>0</v>
      </c>
      <c r="G46" s="133">
        <f>SUM(G47:G49)</f>
        <v>0</v>
      </c>
      <c r="H46" s="142">
        <f t="shared" si="2"/>
        <v>0</v>
      </c>
      <c r="I46" s="268"/>
    </row>
    <row r="47" spans="1:9" ht="15.75">
      <c r="A47" s="482"/>
      <c r="B47" s="84" t="s">
        <v>185</v>
      </c>
      <c r="C47" s="131"/>
      <c r="D47" s="131"/>
      <c r="E47" s="131"/>
      <c r="F47" s="131"/>
      <c r="G47" s="131"/>
      <c r="H47" s="140">
        <f t="shared" si="2"/>
        <v>0</v>
      </c>
      <c r="I47" s="269"/>
    </row>
    <row r="48" spans="1:9" ht="15.75">
      <c r="A48" s="482"/>
      <c r="B48" s="84" t="s">
        <v>186</v>
      </c>
      <c r="C48" s="131"/>
      <c r="D48" s="131"/>
      <c r="E48" s="131"/>
      <c r="F48" s="131"/>
      <c r="G48" s="131"/>
      <c r="H48" s="140">
        <f t="shared" si="2"/>
        <v>0</v>
      </c>
      <c r="I48" s="269"/>
    </row>
    <row r="49" spans="1:9" ht="15.75">
      <c r="A49" s="482"/>
      <c r="B49" s="87" t="s">
        <v>187</v>
      </c>
      <c r="C49" s="134"/>
      <c r="D49" s="134"/>
      <c r="E49" s="134"/>
      <c r="F49" s="134"/>
      <c r="G49" s="134"/>
      <c r="H49" s="145">
        <f t="shared" si="2"/>
        <v>0</v>
      </c>
      <c r="I49" s="272"/>
    </row>
    <row r="50" spans="1:9" ht="31.5">
      <c r="A50" s="483"/>
      <c r="B50" s="96" t="s">
        <v>203</v>
      </c>
      <c r="C50" s="135">
        <f aca="true" t="shared" si="3" ref="C50:H50">SUM(C30,C34,C38,C42,C46)</f>
        <v>0</v>
      </c>
      <c r="D50" s="135">
        <f t="shared" si="3"/>
        <v>0</v>
      </c>
      <c r="E50" s="135">
        <f t="shared" si="3"/>
        <v>0</v>
      </c>
      <c r="F50" s="135">
        <f t="shared" si="3"/>
        <v>0</v>
      </c>
      <c r="G50" s="135">
        <f t="shared" si="3"/>
        <v>0</v>
      </c>
      <c r="H50" s="146">
        <f t="shared" si="3"/>
        <v>0</v>
      </c>
      <c r="I50" s="273"/>
    </row>
    <row r="51" spans="1:9" ht="15.75">
      <c r="A51" s="481" t="s">
        <v>188</v>
      </c>
      <c r="B51" s="478" t="s">
        <v>206</v>
      </c>
      <c r="C51" s="479"/>
      <c r="D51" s="479"/>
      <c r="E51" s="479"/>
      <c r="F51" s="479"/>
      <c r="G51" s="479"/>
      <c r="H51" s="479"/>
      <c r="I51" s="480"/>
    </row>
    <row r="52" spans="1:9" ht="30.75" customHeight="1">
      <c r="A52" s="482"/>
      <c r="B52" s="85" t="s">
        <v>174</v>
      </c>
      <c r="C52" s="130">
        <f>SUM(C53:C55)</f>
        <v>0</v>
      </c>
      <c r="D52" s="130">
        <f>SUM(D53:D55)</f>
        <v>0</v>
      </c>
      <c r="E52" s="130">
        <f>SUM(E53:E55)</f>
        <v>0</v>
      </c>
      <c r="F52" s="130">
        <f>SUM(F53:F55)</f>
        <v>0</v>
      </c>
      <c r="G52" s="130">
        <f>SUM(G53:G55)</f>
        <v>0</v>
      </c>
      <c r="H52" s="139">
        <f aca="true" t="shared" si="4" ref="H52:H75">SUM(C52:G52)</f>
        <v>0</v>
      </c>
      <c r="I52" s="268"/>
    </row>
    <row r="53" spans="1:9" ht="15.75">
      <c r="A53" s="482"/>
      <c r="B53" s="84" t="s">
        <v>185</v>
      </c>
      <c r="C53" s="136"/>
      <c r="D53" s="136"/>
      <c r="E53" s="136"/>
      <c r="F53" s="136"/>
      <c r="G53" s="136"/>
      <c r="H53" s="143">
        <f t="shared" si="4"/>
        <v>0</v>
      </c>
      <c r="I53" s="269"/>
    </row>
    <row r="54" spans="1:9" ht="15.75">
      <c r="A54" s="482"/>
      <c r="B54" s="84" t="s">
        <v>186</v>
      </c>
      <c r="C54" s="136"/>
      <c r="D54" s="136"/>
      <c r="E54" s="136"/>
      <c r="F54" s="136"/>
      <c r="G54" s="136"/>
      <c r="H54" s="143">
        <f t="shared" si="4"/>
        <v>0</v>
      </c>
      <c r="I54" s="269"/>
    </row>
    <row r="55" spans="1:9" ht="15.75">
      <c r="A55" s="482"/>
      <c r="B55" s="87" t="s">
        <v>187</v>
      </c>
      <c r="C55" s="137"/>
      <c r="D55" s="137"/>
      <c r="E55" s="137"/>
      <c r="F55" s="137"/>
      <c r="G55" s="137"/>
      <c r="H55" s="144">
        <f t="shared" si="4"/>
        <v>0</v>
      </c>
      <c r="I55" s="270"/>
    </row>
    <row r="56" spans="1:9" ht="15.75">
      <c r="A56" s="482"/>
      <c r="B56" s="85" t="s">
        <v>175</v>
      </c>
      <c r="C56" s="130">
        <f>SUM(C57:C59)</f>
        <v>0</v>
      </c>
      <c r="D56" s="130">
        <f>SUM(D57:D59)</f>
        <v>0</v>
      </c>
      <c r="E56" s="130">
        <f>SUM(E57:E59)</f>
        <v>0</v>
      </c>
      <c r="F56" s="130">
        <f>SUM(F57:F59)</f>
        <v>0</v>
      </c>
      <c r="G56" s="130">
        <f>SUM(G57:G59)</f>
        <v>0</v>
      </c>
      <c r="H56" s="139">
        <f t="shared" si="4"/>
        <v>0</v>
      </c>
      <c r="I56" s="268"/>
    </row>
    <row r="57" spans="1:9" ht="15.75">
      <c r="A57" s="482"/>
      <c r="B57" s="84" t="s">
        <v>185</v>
      </c>
      <c r="C57" s="131"/>
      <c r="D57" s="131"/>
      <c r="E57" s="131"/>
      <c r="F57" s="131"/>
      <c r="G57" s="131"/>
      <c r="H57" s="140">
        <f t="shared" si="4"/>
        <v>0</v>
      </c>
      <c r="I57" s="269"/>
    </row>
    <row r="58" spans="1:9" ht="15.75">
      <c r="A58" s="482"/>
      <c r="B58" s="84" t="s">
        <v>186</v>
      </c>
      <c r="C58" s="131"/>
      <c r="D58" s="131"/>
      <c r="E58" s="131"/>
      <c r="F58" s="131"/>
      <c r="G58" s="131"/>
      <c r="H58" s="140">
        <f t="shared" si="4"/>
        <v>0</v>
      </c>
      <c r="I58" s="269"/>
    </row>
    <row r="59" spans="1:9" ht="15.75">
      <c r="A59" s="482"/>
      <c r="B59" s="89" t="s">
        <v>187</v>
      </c>
      <c r="C59" s="132"/>
      <c r="D59" s="132"/>
      <c r="E59" s="132"/>
      <c r="F59" s="132"/>
      <c r="G59" s="132"/>
      <c r="H59" s="141">
        <f t="shared" si="4"/>
        <v>0</v>
      </c>
      <c r="I59" s="270"/>
    </row>
    <row r="60" spans="1:9" ht="47.25">
      <c r="A60" s="482"/>
      <c r="B60" s="85" t="s">
        <v>176</v>
      </c>
      <c r="C60" s="130">
        <f>SUM(C61:C63)</f>
        <v>0</v>
      </c>
      <c r="D60" s="130">
        <f>SUM(D61:D63)</f>
        <v>0</v>
      </c>
      <c r="E60" s="130">
        <f>SUM(E61:E63)</f>
        <v>0</v>
      </c>
      <c r="F60" s="130">
        <f>SUM(F61:F63)</f>
        <v>0</v>
      </c>
      <c r="G60" s="130">
        <f>SUM(G61:G63)</f>
        <v>0</v>
      </c>
      <c r="H60" s="139">
        <f t="shared" si="4"/>
        <v>0</v>
      </c>
      <c r="I60" s="268"/>
    </row>
    <row r="61" spans="1:9" ht="15.75">
      <c r="A61" s="482"/>
      <c r="B61" s="84" t="s">
        <v>185</v>
      </c>
      <c r="C61" s="131"/>
      <c r="D61" s="131"/>
      <c r="E61" s="131"/>
      <c r="F61" s="131"/>
      <c r="G61" s="131"/>
      <c r="H61" s="140">
        <f t="shared" si="4"/>
        <v>0</v>
      </c>
      <c r="I61" s="269"/>
    </row>
    <row r="62" spans="1:9" ht="15.75">
      <c r="A62" s="482"/>
      <c r="B62" s="84" t="s">
        <v>186</v>
      </c>
      <c r="C62" s="131"/>
      <c r="D62" s="131"/>
      <c r="E62" s="131"/>
      <c r="F62" s="131"/>
      <c r="G62" s="131"/>
      <c r="H62" s="140">
        <f t="shared" si="4"/>
        <v>0</v>
      </c>
      <c r="I62" s="269"/>
    </row>
    <row r="63" spans="1:9" ht="15.75">
      <c r="A63" s="482"/>
      <c r="B63" s="89" t="s">
        <v>187</v>
      </c>
      <c r="C63" s="132"/>
      <c r="D63" s="132"/>
      <c r="E63" s="132"/>
      <c r="F63" s="132"/>
      <c r="G63" s="132"/>
      <c r="H63" s="141">
        <f t="shared" si="4"/>
        <v>0</v>
      </c>
      <c r="I63" s="270"/>
    </row>
    <row r="64" spans="1:9" ht="47.25">
      <c r="A64" s="482"/>
      <c r="B64" s="85" t="s">
        <v>177</v>
      </c>
      <c r="C64" s="130">
        <f>SUM(C65:C67)</f>
        <v>0</v>
      </c>
      <c r="D64" s="130">
        <f>SUM(D65:D67)</f>
        <v>0</v>
      </c>
      <c r="E64" s="130">
        <f>SUM(E65:E67)</f>
        <v>0</v>
      </c>
      <c r="F64" s="130">
        <f>SUM(F65:F67)</f>
        <v>0</v>
      </c>
      <c r="G64" s="130">
        <f>SUM(G65:G67)</f>
        <v>0</v>
      </c>
      <c r="H64" s="139">
        <f t="shared" si="4"/>
        <v>0</v>
      </c>
      <c r="I64" s="268"/>
    </row>
    <row r="65" spans="1:9" ht="15.75">
      <c r="A65" s="482"/>
      <c r="B65" s="84" t="s">
        <v>185</v>
      </c>
      <c r="C65" s="131"/>
      <c r="D65" s="131"/>
      <c r="E65" s="131"/>
      <c r="F65" s="131"/>
      <c r="G65" s="131"/>
      <c r="H65" s="140">
        <f t="shared" si="4"/>
        <v>0</v>
      </c>
      <c r="I65" s="269"/>
    </row>
    <row r="66" spans="1:9" ht="15.75">
      <c r="A66" s="482"/>
      <c r="B66" s="84" t="s">
        <v>186</v>
      </c>
      <c r="C66" s="131"/>
      <c r="D66" s="131"/>
      <c r="E66" s="131"/>
      <c r="F66" s="131"/>
      <c r="G66" s="131"/>
      <c r="H66" s="140">
        <f t="shared" si="4"/>
        <v>0</v>
      </c>
      <c r="I66" s="269"/>
    </row>
    <row r="67" spans="1:9" ht="15.75">
      <c r="A67" s="482"/>
      <c r="B67" s="89" t="s">
        <v>187</v>
      </c>
      <c r="C67" s="132"/>
      <c r="D67" s="132"/>
      <c r="E67" s="132"/>
      <c r="F67" s="132"/>
      <c r="G67" s="132"/>
      <c r="H67" s="141">
        <f t="shared" si="4"/>
        <v>0</v>
      </c>
      <c r="I67" s="270"/>
    </row>
    <row r="68" spans="1:9" ht="63">
      <c r="A68" s="482"/>
      <c r="B68" s="85" t="s">
        <v>178</v>
      </c>
      <c r="C68" s="130">
        <f>SUM(C69:C71)</f>
        <v>0</v>
      </c>
      <c r="D68" s="130">
        <f>SUM(D69:D71)</f>
        <v>0</v>
      </c>
      <c r="E68" s="130">
        <f>SUM(E69:E71)</f>
        <v>0</v>
      </c>
      <c r="F68" s="130">
        <f>SUM(F69:F71)</f>
        <v>0</v>
      </c>
      <c r="G68" s="130">
        <f>SUM(G69:G71)</f>
        <v>0</v>
      </c>
      <c r="H68" s="139">
        <f t="shared" si="4"/>
        <v>0</v>
      </c>
      <c r="I68" s="268"/>
    </row>
    <row r="69" spans="1:9" ht="15.75">
      <c r="A69" s="482"/>
      <c r="B69" s="84" t="s">
        <v>185</v>
      </c>
      <c r="C69" s="131"/>
      <c r="D69" s="131"/>
      <c r="E69" s="131"/>
      <c r="F69" s="131"/>
      <c r="G69" s="131"/>
      <c r="H69" s="140">
        <f t="shared" si="4"/>
        <v>0</v>
      </c>
      <c r="I69" s="269"/>
    </row>
    <row r="70" spans="1:9" ht="15.75">
      <c r="A70" s="482"/>
      <c r="B70" s="84" t="s">
        <v>186</v>
      </c>
      <c r="C70" s="131"/>
      <c r="D70" s="131"/>
      <c r="E70" s="131"/>
      <c r="F70" s="131"/>
      <c r="G70" s="131"/>
      <c r="H70" s="140">
        <f t="shared" si="4"/>
        <v>0</v>
      </c>
      <c r="I70" s="269"/>
    </row>
    <row r="71" spans="1:9" ht="15.75">
      <c r="A71" s="482"/>
      <c r="B71" s="89" t="s">
        <v>187</v>
      </c>
      <c r="C71" s="132"/>
      <c r="D71" s="132"/>
      <c r="E71" s="132"/>
      <c r="F71" s="132"/>
      <c r="G71" s="132"/>
      <c r="H71" s="141">
        <f t="shared" si="4"/>
        <v>0</v>
      </c>
      <c r="I71" s="270"/>
    </row>
    <row r="72" spans="1:9" ht="15.75">
      <c r="A72" s="482"/>
      <c r="B72" s="88" t="s">
        <v>179</v>
      </c>
      <c r="C72" s="133">
        <f>SUM(C73:C75)</f>
        <v>0</v>
      </c>
      <c r="D72" s="133">
        <f>SUM(D73:D75)</f>
        <v>0</v>
      </c>
      <c r="E72" s="133">
        <f>SUM(E73:E75)</f>
        <v>0</v>
      </c>
      <c r="F72" s="133">
        <f>SUM(F73:F75)</f>
        <v>0</v>
      </c>
      <c r="G72" s="133">
        <f>SUM(G73:G75)</f>
        <v>0</v>
      </c>
      <c r="H72" s="142">
        <f t="shared" si="4"/>
        <v>0</v>
      </c>
      <c r="I72" s="268"/>
    </row>
    <row r="73" spans="1:9" ht="15.75">
      <c r="A73" s="482"/>
      <c r="B73" s="84" t="s">
        <v>185</v>
      </c>
      <c r="C73" s="134"/>
      <c r="D73" s="134"/>
      <c r="E73" s="134"/>
      <c r="F73" s="134"/>
      <c r="G73" s="134"/>
      <c r="H73" s="145">
        <f t="shared" si="4"/>
        <v>0</v>
      </c>
      <c r="I73" s="269"/>
    </row>
    <row r="74" spans="1:9" ht="15.75">
      <c r="A74" s="482"/>
      <c r="B74" s="84" t="s">
        <v>186</v>
      </c>
      <c r="C74" s="134"/>
      <c r="D74" s="134"/>
      <c r="E74" s="134"/>
      <c r="F74" s="134"/>
      <c r="G74" s="134"/>
      <c r="H74" s="145">
        <f t="shared" si="4"/>
        <v>0</v>
      </c>
      <c r="I74" s="269"/>
    </row>
    <row r="75" spans="1:9" ht="15.75">
      <c r="A75" s="482"/>
      <c r="B75" s="89" t="s">
        <v>187</v>
      </c>
      <c r="C75" s="134"/>
      <c r="D75" s="134"/>
      <c r="E75" s="134"/>
      <c r="F75" s="134"/>
      <c r="G75" s="134"/>
      <c r="H75" s="145">
        <f t="shared" si="4"/>
        <v>0</v>
      </c>
      <c r="I75" s="270"/>
    </row>
    <row r="76" spans="1:9" ht="31.5">
      <c r="A76" s="483"/>
      <c r="B76" s="96" t="s">
        <v>203</v>
      </c>
      <c r="C76" s="135">
        <f aca="true" t="shared" si="5" ref="C76:H76">SUM(C52,C56,C60,C64,C68,C72)</f>
        <v>0</v>
      </c>
      <c r="D76" s="135">
        <f t="shared" si="5"/>
        <v>0</v>
      </c>
      <c r="E76" s="135">
        <f t="shared" si="5"/>
        <v>0</v>
      </c>
      <c r="F76" s="135">
        <f t="shared" si="5"/>
        <v>0</v>
      </c>
      <c r="G76" s="135">
        <f t="shared" si="5"/>
        <v>0</v>
      </c>
      <c r="H76" s="146">
        <f t="shared" si="5"/>
        <v>0</v>
      </c>
      <c r="I76" s="273"/>
    </row>
    <row r="77" spans="1:9" ht="15.75">
      <c r="A77" s="274"/>
      <c r="B77" s="478" t="s">
        <v>207</v>
      </c>
      <c r="C77" s="479"/>
      <c r="D77" s="479"/>
      <c r="E77" s="479"/>
      <c r="F77" s="479"/>
      <c r="G77" s="479"/>
      <c r="H77" s="479"/>
      <c r="I77" s="480"/>
    </row>
    <row r="78" spans="1:9" ht="31.5">
      <c r="A78" s="482" t="s">
        <v>189</v>
      </c>
      <c r="B78" s="88" t="s">
        <v>174</v>
      </c>
      <c r="C78" s="133">
        <f>SUM(C79:C81)</f>
        <v>0</v>
      </c>
      <c r="D78" s="133">
        <f>SUM(D79:D81)</f>
        <v>0</v>
      </c>
      <c r="E78" s="133">
        <f>SUM(E79:E81)</f>
        <v>0</v>
      </c>
      <c r="F78" s="133">
        <f>SUM(F79:F81)</f>
        <v>0</v>
      </c>
      <c r="G78" s="133">
        <f>SUM(G79:G81)</f>
        <v>0</v>
      </c>
      <c r="H78" s="139">
        <f aca="true" t="shared" si="6" ref="H78:H97">SUM(C78:G78)</f>
        <v>0</v>
      </c>
      <c r="I78" s="268"/>
    </row>
    <row r="79" spans="1:9" ht="15.75">
      <c r="A79" s="482"/>
      <c r="B79" s="84" t="s">
        <v>185</v>
      </c>
      <c r="C79" s="136"/>
      <c r="D79" s="136"/>
      <c r="E79" s="136"/>
      <c r="F79" s="136"/>
      <c r="G79" s="136"/>
      <c r="H79" s="143">
        <f t="shared" si="6"/>
        <v>0</v>
      </c>
      <c r="I79" s="269"/>
    </row>
    <row r="80" spans="1:9" ht="15.75">
      <c r="A80" s="482"/>
      <c r="B80" s="84" t="s">
        <v>186</v>
      </c>
      <c r="C80" s="136"/>
      <c r="D80" s="136"/>
      <c r="E80" s="136"/>
      <c r="F80" s="136"/>
      <c r="G80" s="136"/>
      <c r="H80" s="143">
        <f t="shared" si="6"/>
        <v>0</v>
      </c>
      <c r="I80" s="269"/>
    </row>
    <row r="81" spans="1:9" ht="15.75">
      <c r="A81" s="482"/>
      <c r="B81" s="87" t="s">
        <v>187</v>
      </c>
      <c r="C81" s="137"/>
      <c r="D81" s="137"/>
      <c r="E81" s="137"/>
      <c r="F81" s="137"/>
      <c r="G81" s="137"/>
      <c r="H81" s="144">
        <f t="shared" si="6"/>
        <v>0</v>
      </c>
      <c r="I81" s="270"/>
    </row>
    <row r="82" spans="1:9" ht="15.75">
      <c r="A82" s="482"/>
      <c r="B82" s="85" t="s">
        <v>175</v>
      </c>
      <c r="C82" s="130">
        <f>SUM(C83:C85)</f>
        <v>0</v>
      </c>
      <c r="D82" s="130">
        <f>SUM(D83:D85)</f>
        <v>0</v>
      </c>
      <c r="E82" s="130">
        <f>SUM(E83:E85)</f>
        <v>0</v>
      </c>
      <c r="F82" s="130">
        <f>SUM(F83:F85)</f>
        <v>0</v>
      </c>
      <c r="G82" s="130">
        <f>SUM(G83:G85)</f>
        <v>0</v>
      </c>
      <c r="H82" s="139">
        <f t="shared" si="6"/>
        <v>0</v>
      </c>
      <c r="I82" s="268"/>
    </row>
    <row r="83" spans="1:9" ht="15.75">
      <c r="A83" s="482"/>
      <c r="B83" s="84" t="s">
        <v>185</v>
      </c>
      <c r="C83" s="131"/>
      <c r="D83" s="131"/>
      <c r="E83" s="131"/>
      <c r="F83" s="131"/>
      <c r="G83" s="131"/>
      <c r="H83" s="140">
        <f t="shared" si="6"/>
        <v>0</v>
      </c>
      <c r="I83" s="269"/>
    </row>
    <row r="84" spans="1:9" ht="15.75">
      <c r="A84" s="482"/>
      <c r="B84" s="84" t="s">
        <v>186</v>
      </c>
      <c r="C84" s="131"/>
      <c r="D84" s="131"/>
      <c r="E84" s="131"/>
      <c r="F84" s="131"/>
      <c r="G84" s="131"/>
      <c r="H84" s="140">
        <f t="shared" si="6"/>
        <v>0</v>
      </c>
      <c r="I84" s="269"/>
    </row>
    <row r="85" spans="1:9" ht="15.75">
      <c r="A85" s="482"/>
      <c r="B85" s="89" t="s">
        <v>187</v>
      </c>
      <c r="C85" s="132"/>
      <c r="D85" s="132"/>
      <c r="E85" s="132"/>
      <c r="F85" s="132"/>
      <c r="G85" s="132"/>
      <c r="H85" s="141">
        <f t="shared" si="6"/>
        <v>0</v>
      </c>
      <c r="I85" s="270"/>
    </row>
    <row r="86" spans="1:9" ht="47.25">
      <c r="A86" s="482"/>
      <c r="B86" s="88" t="s">
        <v>176</v>
      </c>
      <c r="C86" s="133">
        <f>SUM(C87:C89)</f>
        <v>0</v>
      </c>
      <c r="D86" s="133">
        <f>SUM(D87:D89)</f>
        <v>0</v>
      </c>
      <c r="E86" s="133">
        <f>SUM(E87:E89)</f>
        <v>0</v>
      </c>
      <c r="F86" s="133">
        <f>SUM(F87:F89)</f>
        <v>0</v>
      </c>
      <c r="G86" s="133">
        <f>SUM(G87:G89)</f>
        <v>0</v>
      </c>
      <c r="H86" s="142">
        <f t="shared" si="6"/>
        <v>0</v>
      </c>
      <c r="I86" s="268"/>
    </row>
    <row r="87" spans="1:9" ht="15.75">
      <c r="A87" s="482"/>
      <c r="B87" s="84" t="s">
        <v>185</v>
      </c>
      <c r="C87" s="131"/>
      <c r="D87" s="131"/>
      <c r="E87" s="131"/>
      <c r="F87" s="131"/>
      <c r="G87" s="131"/>
      <c r="H87" s="140">
        <f t="shared" si="6"/>
        <v>0</v>
      </c>
      <c r="I87" s="269"/>
    </row>
    <row r="88" spans="1:9" ht="15.75">
      <c r="A88" s="482"/>
      <c r="B88" s="84" t="s">
        <v>186</v>
      </c>
      <c r="C88" s="131"/>
      <c r="D88" s="131"/>
      <c r="E88" s="131"/>
      <c r="F88" s="131"/>
      <c r="G88" s="131"/>
      <c r="H88" s="140">
        <f t="shared" si="6"/>
        <v>0</v>
      </c>
      <c r="I88" s="269"/>
    </row>
    <row r="89" spans="1:9" ht="15.75">
      <c r="A89" s="482"/>
      <c r="B89" s="87" t="s">
        <v>187</v>
      </c>
      <c r="C89" s="134"/>
      <c r="D89" s="134"/>
      <c r="E89" s="134"/>
      <c r="F89" s="134"/>
      <c r="G89" s="134"/>
      <c r="H89" s="145">
        <f t="shared" si="6"/>
        <v>0</v>
      </c>
      <c r="I89" s="270"/>
    </row>
    <row r="90" spans="1:9" ht="47.25">
      <c r="A90" s="482"/>
      <c r="B90" s="85" t="s">
        <v>177</v>
      </c>
      <c r="C90" s="130">
        <f>SUM(C91:C93)</f>
        <v>0</v>
      </c>
      <c r="D90" s="130">
        <f>SUM(D91:D93)</f>
        <v>0</v>
      </c>
      <c r="E90" s="130">
        <f>SUM(E91:E93)</f>
        <v>0</v>
      </c>
      <c r="F90" s="130">
        <f>SUM(F91:F93)</f>
        <v>0</v>
      </c>
      <c r="G90" s="130">
        <f>SUM(G91:G93)</f>
        <v>0</v>
      </c>
      <c r="H90" s="139">
        <f t="shared" si="6"/>
        <v>0</v>
      </c>
      <c r="I90" s="268"/>
    </row>
    <row r="91" spans="1:9" ht="15.75">
      <c r="A91" s="482"/>
      <c r="B91" s="84" t="s">
        <v>185</v>
      </c>
      <c r="C91" s="131"/>
      <c r="D91" s="131"/>
      <c r="E91" s="131"/>
      <c r="F91" s="131"/>
      <c r="G91" s="131"/>
      <c r="H91" s="140">
        <f t="shared" si="6"/>
        <v>0</v>
      </c>
      <c r="I91" s="269"/>
    </row>
    <row r="92" spans="1:9" ht="15.75">
      <c r="A92" s="482"/>
      <c r="B92" s="84" t="s">
        <v>186</v>
      </c>
      <c r="C92" s="131"/>
      <c r="D92" s="131"/>
      <c r="E92" s="131"/>
      <c r="F92" s="131"/>
      <c r="G92" s="131"/>
      <c r="H92" s="140">
        <f t="shared" si="6"/>
        <v>0</v>
      </c>
      <c r="I92" s="269"/>
    </row>
    <row r="93" spans="1:9" ht="15.75">
      <c r="A93" s="482"/>
      <c r="B93" s="89" t="s">
        <v>187</v>
      </c>
      <c r="C93" s="132"/>
      <c r="D93" s="132"/>
      <c r="E93" s="132"/>
      <c r="F93" s="132"/>
      <c r="G93" s="132"/>
      <c r="H93" s="141">
        <f t="shared" si="6"/>
        <v>0</v>
      </c>
      <c r="I93" s="270"/>
    </row>
    <row r="94" spans="1:9" ht="63">
      <c r="A94" s="482"/>
      <c r="B94" s="88" t="s">
        <v>178</v>
      </c>
      <c r="C94" s="133">
        <f>SUM(C95:C97)</f>
        <v>0</v>
      </c>
      <c r="D94" s="133">
        <f>SUM(D95:D97)</f>
        <v>0</v>
      </c>
      <c r="E94" s="133">
        <f>SUM(E95:E97)</f>
        <v>0</v>
      </c>
      <c r="F94" s="133">
        <f>SUM(F95:F97)</f>
        <v>0</v>
      </c>
      <c r="G94" s="133">
        <f>SUM(G95:G97)</f>
        <v>0</v>
      </c>
      <c r="H94" s="142">
        <f t="shared" si="6"/>
        <v>0</v>
      </c>
      <c r="I94" s="268"/>
    </row>
    <row r="95" spans="1:9" ht="15.75">
      <c r="A95" s="482"/>
      <c r="B95" s="84" t="s">
        <v>185</v>
      </c>
      <c r="C95" s="131"/>
      <c r="D95" s="131"/>
      <c r="E95" s="131"/>
      <c r="F95" s="131"/>
      <c r="G95" s="131"/>
      <c r="H95" s="140">
        <f t="shared" si="6"/>
        <v>0</v>
      </c>
      <c r="I95" s="269"/>
    </row>
    <row r="96" spans="1:9" ht="15.75">
      <c r="A96" s="482"/>
      <c r="B96" s="84" t="s">
        <v>186</v>
      </c>
      <c r="C96" s="131"/>
      <c r="D96" s="131"/>
      <c r="E96" s="131"/>
      <c r="F96" s="131"/>
      <c r="G96" s="131"/>
      <c r="H96" s="140">
        <f t="shared" si="6"/>
        <v>0</v>
      </c>
      <c r="I96" s="269"/>
    </row>
    <row r="97" spans="1:9" ht="15.75">
      <c r="A97" s="482"/>
      <c r="B97" s="87" t="s">
        <v>187</v>
      </c>
      <c r="C97" s="134"/>
      <c r="D97" s="134"/>
      <c r="E97" s="134"/>
      <c r="F97" s="134"/>
      <c r="G97" s="134"/>
      <c r="H97" s="145">
        <f t="shared" si="6"/>
        <v>0</v>
      </c>
      <c r="I97" s="270"/>
    </row>
    <row r="98" spans="1:9" ht="31.5">
      <c r="A98" s="483"/>
      <c r="B98" s="96" t="s">
        <v>203</v>
      </c>
      <c r="C98" s="135">
        <f aca="true" t="shared" si="7" ref="C98:H98">SUM(C78,C82,C86,C90,C94)</f>
        <v>0</v>
      </c>
      <c r="D98" s="135">
        <f t="shared" si="7"/>
        <v>0</v>
      </c>
      <c r="E98" s="135">
        <f t="shared" si="7"/>
        <v>0</v>
      </c>
      <c r="F98" s="135">
        <f t="shared" si="7"/>
        <v>0</v>
      </c>
      <c r="G98" s="135">
        <f t="shared" si="7"/>
        <v>0</v>
      </c>
      <c r="H98" s="135">
        <f t="shared" si="7"/>
        <v>0</v>
      </c>
      <c r="I98" s="275"/>
    </row>
    <row r="99" spans="1:9" ht="15.75">
      <c r="A99" s="481" t="s">
        <v>265</v>
      </c>
      <c r="B99" s="478" t="s">
        <v>208</v>
      </c>
      <c r="C99" s="479"/>
      <c r="D99" s="479"/>
      <c r="E99" s="479"/>
      <c r="F99" s="479"/>
      <c r="G99" s="479"/>
      <c r="H99" s="479"/>
      <c r="I99" s="480"/>
    </row>
    <row r="100" spans="1:9" ht="30.75" customHeight="1">
      <c r="A100" s="482"/>
      <c r="B100" s="85" t="s">
        <v>174</v>
      </c>
      <c r="C100" s="130">
        <f>SUM(C101:C103)</f>
        <v>0</v>
      </c>
      <c r="D100" s="130">
        <f>SUM(D101:D103)</f>
        <v>0</v>
      </c>
      <c r="E100" s="130">
        <f>SUM(E101:E103)</f>
        <v>0</v>
      </c>
      <c r="F100" s="130">
        <f>SUM(F101:F103)</f>
        <v>0</v>
      </c>
      <c r="G100" s="130">
        <f>SUM(G101:G103)</f>
        <v>0</v>
      </c>
      <c r="H100" s="139">
        <f>SUM(C100:G100)</f>
        <v>0</v>
      </c>
      <c r="I100" s="268"/>
    </row>
    <row r="101" spans="1:9" ht="15.75">
      <c r="A101" s="482"/>
      <c r="B101" s="84" t="s">
        <v>185</v>
      </c>
      <c r="C101" s="136"/>
      <c r="D101" s="136"/>
      <c r="E101" s="136"/>
      <c r="F101" s="136"/>
      <c r="G101" s="136"/>
      <c r="H101" s="143"/>
      <c r="I101" s="269"/>
    </row>
    <row r="102" spans="1:9" ht="15.75">
      <c r="A102" s="482"/>
      <c r="B102" s="84" t="s">
        <v>186</v>
      </c>
      <c r="C102" s="136"/>
      <c r="D102" s="136"/>
      <c r="E102" s="136"/>
      <c r="F102" s="136"/>
      <c r="G102" s="136"/>
      <c r="H102" s="143"/>
      <c r="I102" s="269"/>
    </row>
    <row r="103" spans="1:9" ht="15.75">
      <c r="A103" s="482"/>
      <c r="B103" s="87" t="s">
        <v>187</v>
      </c>
      <c r="C103" s="137"/>
      <c r="D103" s="137"/>
      <c r="E103" s="137"/>
      <c r="F103" s="137"/>
      <c r="G103" s="137"/>
      <c r="H103" s="144"/>
      <c r="I103" s="270"/>
    </row>
    <row r="104" spans="1:9" ht="15.75">
      <c r="A104" s="482"/>
      <c r="B104" s="85" t="s">
        <v>175</v>
      </c>
      <c r="C104" s="130">
        <f>SUM(C105:C107)</f>
        <v>0</v>
      </c>
      <c r="D104" s="130">
        <f>SUM(D105:D107)</f>
        <v>0</v>
      </c>
      <c r="E104" s="130">
        <f>SUM(E105:E107)</f>
        <v>0</v>
      </c>
      <c r="F104" s="130">
        <f>SUM(F105:F107)</f>
        <v>0</v>
      </c>
      <c r="G104" s="130">
        <f>SUM(G105:G107)</f>
        <v>0</v>
      </c>
      <c r="H104" s="139">
        <f aca="true" t="shared" si="8" ref="H104:H119">SUM(C104:G104)</f>
        <v>0</v>
      </c>
      <c r="I104" s="268"/>
    </row>
    <row r="105" spans="1:9" ht="15.75">
      <c r="A105" s="482"/>
      <c r="B105" s="84" t="s">
        <v>185</v>
      </c>
      <c r="C105" s="131"/>
      <c r="D105" s="131"/>
      <c r="E105" s="131"/>
      <c r="F105" s="131"/>
      <c r="G105" s="131"/>
      <c r="H105" s="140">
        <f t="shared" si="8"/>
        <v>0</v>
      </c>
      <c r="I105" s="269"/>
    </row>
    <row r="106" spans="1:9" ht="15.75">
      <c r="A106" s="482"/>
      <c r="B106" s="84" t="s">
        <v>186</v>
      </c>
      <c r="C106" s="131"/>
      <c r="D106" s="131"/>
      <c r="E106" s="131"/>
      <c r="F106" s="131"/>
      <c r="G106" s="131"/>
      <c r="H106" s="140">
        <f t="shared" si="8"/>
        <v>0</v>
      </c>
      <c r="I106" s="269"/>
    </row>
    <row r="107" spans="1:9" ht="15.75">
      <c r="A107" s="482"/>
      <c r="B107" s="89" t="s">
        <v>187</v>
      </c>
      <c r="C107" s="132"/>
      <c r="D107" s="132"/>
      <c r="E107" s="132"/>
      <c r="F107" s="132"/>
      <c r="G107" s="132"/>
      <c r="H107" s="141">
        <f t="shared" si="8"/>
        <v>0</v>
      </c>
      <c r="I107" s="270"/>
    </row>
    <row r="108" spans="1:9" ht="47.25">
      <c r="A108" s="482"/>
      <c r="B108" s="88" t="s">
        <v>180</v>
      </c>
      <c r="C108" s="133">
        <f>SUM(C109:C111)</f>
        <v>0</v>
      </c>
      <c r="D108" s="133">
        <f>SUM(D109:D111)</f>
        <v>0</v>
      </c>
      <c r="E108" s="133">
        <f>SUM(E109:E111)</f>
        <v>0</v>
      </c>
      <c r="F108" s="133">
        <f>SUM(F109:F111)</f>
        <v>0</v>
      </c>
      <c r="G108" s="133">
        <f>SUM(G109:G111)</f>
        <v>0</v>
      </c>
      <c r="H108" s="142">
        <f t="shared" si="8"/>
        <v>0</v>
      </c>
      <c r="I108" s="268"/>
    </row>
    <row r="109" spans="1:9" ht="15.75">
      <c r="A109" s="482"/>
      <c r="B109" s="84" t="s">
        <v>185</v>
      </c>
      <c r="C109" s="131"/>
      <c r="D109" s="131"/>
      <c r="E109" s="131"/>
      <c r="F109" s="131"/>
      <c r="G109" s="131"/>
      <c r="H109" s="140">
        <f t="shared" si="8"/>
        <v>0</v>
      </c>
      <c r="I109" s="269"/>
    </row>
    <row r="110" spans="1:9" ht="15.75">
      <c r="A110" s="482"/>
      <c r="B110" s="84" t="s">
        <v>186</v>
      </c>
      <c r="C110" s="131"/>
      <c r="D110" s="131"/>
      <c r="E110" s="131"/>
      <c r="F110" s="131"/>
      <c r="G110" s="131"/>
      <c r="H110" s="140">
        <f t="shared" si="8"/>
        <v>0</v>
      </c>
      <c r="I110" s="269"/>
    </row>
    <row r="111" spans="1:9" ht="15.75">
      <c r="A111" s="482"/>
      <c r="B111" s="87" t="s">
        <v>187</v>
      </c>
      <c r="C111" s="134"/>
      <c r="D111" s="134"/>
      <c r="E111" s="134"/>
      <c r="F111" s="134"/>
      <c r="G111" s="134"/>
      <c r="H111" s="145">
        <f t="shared" si="8"/>
        <v>0</v>
      </c>
      <c r="I111" s="270"/>
    </row>
    <row r="112" spans="1:9" ht="47.25">
      <c r="A112" s="482"/>
      <c r="B112" s="85" t="s">
        <v>177</v>
      </c>
      <c r="C112" s="130">
        <f>SUM(C113:C115)</f>
        <v>0</v>
      </c>
      <c r="D112" s="130">
        <f>SUM(D113:D115)</f>
        <v>0</v>
      </c>
      <c r="E112" s="130">
        <f>SUM(E113:E115)</f>
        <v>0</v>
      </c>
      <c r="F112" s="130">
        <f>SUM(F113:F115)</f>
        <v>0</v>
      </c>
      <c r="G112" s="130">
        <f>SUM(G113:G115)</f>
        <v>0</v>
      </c>
      <c r="H112" s="139">
        <f t="shared" si="8"/>
        <v>0</v>
      </c>
      <c r="I112" s="268"/>
    </row>
    <row r="113" spans="1:9" ht="15.75">
      <c r="A113" s="482"/>
      <c r="B113" s="84" t="s">
        <v>185</v>
      </c>
      <c r="C113" s="131"/>
      <c r="D113" s="131"/>
      <c r="E113" s="131"/>
      <c r="F113" s="131"/>
      <c r="G113" s="131"/>
      <c r="H113" s="140">
        <f t="shared" si="8"/>
        <v>0</v>
      </c>
      <c r="I113" s="269"/>
    </row>
    <row r="114" spans="1:9" ht="15.75">
      <c r="A114" s="482"/>
      <c r="B114" s="84" t="s">
        <v>186</v>
      </c>
      <c r="C114" s="131"/>
      <c r="D114" s="131"/>
      <c r="E114" s="131"/>
      <c r="F114" s="131"/>
      <c r="G114" s="131"/>
      <c r="H114" s="140">
        <f t="shared" si="8"/>
        <v>0</v>
      </c>
      <c r="I114" s="269"/>
    </row>
    <row r="115" spans="1:9" ht="15.75">
      <c r="A115" s="482"/>
      <c r="B115" s="89" t="s">
        <v>187</v>
      </c>
      <c r="C115" s="132"/>
      <c r="D115" s="132"/>
      <c r="E115" s="132"/>
      <c r="F115" s="132"/>
      <c r="G115" s="132"/>
      <c r="H115" s="141">
        <f t="shared" si="8"/>
        <v>0</v>
      </c>
      <c r="I115" s="270"/>
    </row>
    <row r="116" spans="1:9" ht="63">
      <c r="A116" s="482"/>
      <c r="B116" s="88" t="s">
        <v>178</v>
      </c>
      <c r="C116" s="133">
        <f>SUM(C117:C119)</f>
        <v>0</v>
      </c>
      <c r="D116" s="133">
        <f>SUM(D117:D119)</f>
        <v>0</v>
      </c>
      <c r="E116" s="133">
        <f>SUM(E117:E119)</f>
        <v>0</v>
      </c>
      <c r="F116" s="133">
        <f>SUM(F117:F119)</f>
        <v>0</v>
      </c>
      <c r="G116" s="133">
        <f>SUM(G117:G119)</f>
        <v>0</v>
      </c>
      <c r="H116" s="142">
        <f t="shared" si="8"/>
        <v>0</v>
      </c>
      <c r="I116" s="268"/>
    </row>
    <row r="117" spans="1:9" ht="15.75">
      <c r="A117" s="482"/>
      <c r="B117" s="84" t="s">
        <v>185</v>
      </c>
      <c r="C117" s="131"/>
      <c r="D117" s="131"/>
      <c r="E117" s="131"/>
      <c r="F117" s="131"/>
      <c r="G117" s="131"/>
      <c r="H117" s="140">
        <f t="shared" si="8"/>
        <v>0</v>
      </c>
      <c r="I117" s="269"/>
    </row>
    <row r="118" spans="1:9" ht="15.75">
      <c r="A118" s="482"/>
      <c r="B118" s="84" t="s">
        <v>186</v>
      </c>
      <c r="C118" s="131"/>
      <c r="D118" s="131"/>
      <c r="E118" s="131"/>
      <c r="F118" s="131"/>
      <c r="G118" s="131"/>
      <c r="H118" s="140">
        <f t="shared" si="8"/>
        <v>0</v>
      </c>
      <c r="I118" s="269"/>
    </row>
    <row r="119" spans="1:9" ht="15.75">
      <c r="A119" s="482"/>
      <c r="B119" s="87" t="s">
        <v>187</v>
      </c>
      <c r="C119" s="134"/>
      <c r="D119" s="134"/>
      <c r="E119" s="134"/>
      <c r="F119" s="134"/>
      <c r="G119" s="134"/>
      <c r="H119" s="145">
        <f t="shared" si="8"/>
        <v>0</v>
      </c>
      <c r="I119" s="270"/>
    </row>
    <row r="120" spans="1:9" ht="31.5">
      <c r="A120" s="483"/>
      <c r="B120" s="96" t="s">
        <v>203</v>
      </c>
      <c r="C120" s="135">
        <f aca="true" t="shared" si="9" ref="C120:H120">SUM(C100,C104,C108,C112,C116)</f>
        <v>0</v>
      </c>
      <c r="D120" s="135">
        <f t="shared" si="9"/>
        <v>0</v>
      </c>
      <c r="E120" s="135">
        <f t="shared" si="9"/>
        <v>0</v>
      </c>
      <c r="F120" s="135">
        <f t="shared" si="9"/>
        <v>0</v>
      </c>
      <c r="G120" s="135">
        <f t="shared" si="9"/>
        <v>0</v>
      </c>
      <c r="H120" s="135">
        <f t="shared" si="9"/>
        <v>0</v>
      </c>
      <c r="I120" s="273"/>
    </row>
    <row r="121" spans="1:9" ht="15.75">
      <c r="A121" s="481" t="s">
        <v>190</v>
      </c>
      <c r="B121" s="478" t="s">
        <v>209</v>
      </c>
      <c r="C121" s="479"/>
      <c r="D121" s="479"/>
      <c r="E121" s="479"/>
      <c r="F121" s="479"/>
      <c r="G121" s="479"/>
      <c r="H121" s="479"/>
      <c r="I121" s="480"/>
    </row>
    <row r="122" spans="1:9" ht="15" customHeight="1">
      <c r="A122" s="482"/>
      <c r="B122" s="85" t="s">
        <v>181</v>
      </c>
      <c r="C122" s="130">
        <f>SUM(C123:C125)</f>
        <v>0</v>
      </c>
      <c r="D122" s="130">
        <f>SUM(D123:D125)</f>
        <v>0</v>
      </c>
      <c r="E122" s="130">
        <f>SUM(E123:E125)</f>
        <v>0</v>
      </c>
      <c r="F122" s="130">
        <f>SUM(F123:F125)</f>
        <v>0</v>
      </c>
      <c r="G122" s="130">
        <f>SUM(G123:G125)</f>
        <v>0</v>
      </c>
      <c r="H122" s="139">
        <f aca="true" t="shared" si="10" ref="H122:H141">SUM(C122:G122)</f>
        <v>0</v>
      </c>
      <c r="I122" s="268"/>
    </row>
    <row r="123" spans="1:9" ht="15.75">
      <c r="A123" s="482"/>
      <c r="B123" s="84" t="s">
        <v>185</v>
      </c>
      <c r="C123" s="136"/>
      <c r="D123" s="136"/>
      <c r="E123" s="136"/>
      <c r="F123" s="136"/>
      <c r="G123" s="136"/>
      <c r="H123" s="143">
        <f t="shared" si="10"/>
        <v>0</v>
      </c>
      <c r="I123" s="269"/>
    </row>
    <row r="124" spans="1:9" ht="15.75">
      <c r="A124" s="482"/>
      <c r="B124" s="84" t="s">
        <v>186</v>
      </c>
      <c r="C124" s="136"/>
      <c r="D124" s="136"/>
      <c r="E124" s="136"/>
      <c r="F124" s="136"/>
      <c r="G124" s="136"/>
      <c r="H124" s="143">
        <f t="shared" si="10"/>
        <v>0</v>
      </c>
      <c r="I124" s="269"/>
    </row>
    <row r="125" spans="1:9" ht="15.75">
      <c r="A125" s="482"/>
      <c r="B125" s="87" t="s">
        <v>187</v>
      </c>
      <c r="C125" s="137"/>
      <c r="D125" s="137"/>
      <c r="E125" s="137"/>
      <c r="F125" s="137"/>
      <c r="G125" s="137"/>
      <c r="H125" s="144">
        <f t="shared" si="10"/>
        <v>0</v>
      </c>
      <c r="I125" s="270"/>
    </row>
    <row r="126" spans="1:9" ht="15.75">
      <c r="A126" s="482"/>
      <c r="B126" s="85" t="s">
        <v>182</v>
      </c>
      <c r="C126" s="130">
        <f>SUM(C127:C129)</f>
        <v>0</v>
      </c>
      <c r="D126" s="130">
        <f>SUM(D127:D129)</f>
        <v>0</v>
      </c>
      <c r="E126" s="130">
        <f>SUM(E127:E129)</f>
        <v>0</v>
      </c>
      <c r="F126" s="130">
        <f>SUM(F127:F129)</f>
        <v>0</v>
      </c>
      <c r="G126" s="130">
        <f>SUM(G127:G129)</f>
        <v>0</v>
      </c>
      <c r="H126" s="139">
        <f t="shared" si="10"/>
        <v>0</v>
      </c>
      <c r="I126" s="268"/>
    </row>
    <row r="127" spans="1:9" ht="15" customHeight="1">
      <c r="A127" s="482"/>
      <c r="B127" s="84" t="s">
        <v>259</v>
      </c>
      <c r="C127" s="131"/>
      <c r="D127" s="131"/>
      <c r="E127" s="131"/>
      <c r="F127" s="131"/>
      <c r="G127" s="131"/>
      <c r="H127" s="140">
        <f t="shared" si="10"/>
        <v>0</v>
      </c>
      <c r="I127" s="269"/>
    </row>
    <row r="128" spans="1:9" ht="15" customHeight="1">
      <c r="A128" s="482"/>
      <c r="B128" s="84" t="s">
        <v>260</v>
      </c>
      <c r="C128" s="131"/>
      <c r="D128" s="131"/>
      <c r="E128" s="131"/>
      <c r="F128" s="131"/>
      <c r="G128" s="131"/>
      <c r="H128" s="140">
        <f t="shared" si="10"/>
        <v>0</v>
      </c>
      <c r="I128" s="269"/>
    </row>
    <row r="129" spans="1:9" ht="15" customHeight="1">
      <c r="A129" s="482"/>
      <c r="B129" s="89" t="s">
        <v>261</v>
      </c>
      <c r="C129" s="132"/>
      <c r="D129" s="132"/>
      <c r="E129" s="132"/>
      <c r="F129" s="132"/>
      <c r="G129" s="132"/>
      <c r="H129" s="141">
        <f t="shared" si="10"/>
        <v>0</v>
      </c>
      <c r="I129" s="270"/>
    </row>
    <row r="130" spans="1:9" ht="15.75">
      <c r="A130" s="482"/>
      <c r="B130" s="88" t="s">
        <v>183</v>
      </c>
      <c r="C130" s="133">
        <f>SUM(C131:C133)</f>
        <v>0</v>
      </c>
      <c r="D130" s="133">
        <f>SUM(D131:D133)</f>
        <v>0</v>
      </c>
      <c r="E130" s="133">
        <f>SUM(E131:E133)</f>
        <v>0</v>
      </c>
      <c r="F130" s="133">
        <f>SUM(F131:F133)</f>
        <v>0</v>
      </c>
      <c r="G130" s="133">
        <f>SUM(G131:G133)</f>
        <v>0</v>
      </c>
      <c r="H130" s="142">
        <f t="shared" si="10"/>
        <v>0</v>
      </c>
      <c r="I130" s="268"/>
    </row>
    <row r="131" spans="1:9" ht="15" customHeight="1">
      <c r="A131" s="482"/>
      <c r="B131" s="84" t="s">
        <v>259</v>
      </c>
      <c r="C131" s="131"/>
      <c r="D131" s="131"/>
      <c r="E131" s="131"/>
      <c r="F131" s="131"/>
      <c r="G131" s="131"/>
      <c r="H131" s="140">
        <f t="shared" si="10"/>
        <v>0</v>
      </c>
      <c r="I131" s="269"/>
    </row>
    <row r="132" spans="1:9" ht="15" customHeight="1">
      <c r="A132" s="482"/>
      <c r="B132" s="84" t="s">
        <v>260</v>
      </c>
      <c r="C132" s="131"/>
      <c r="D132" s="131"/>
      <c r="E132" s="131"/>
      <c r="F132" s="131"/>
      <c r="G132" s="131"/>
      <c r="H132" s="140">
        <f t="shared" si="10"/>
        <v>0</v>
      </c>
      <c r="I132" s="269"/>
    </row>
    <row r="133" spans="1:9" ht="15" customHeight="1">
      <c r="A133" s="482"/>
      <c r="B133" s="87" t="s">
        <v>262</v>
      </c>
      <c r="C133" s="134"/>
      <c r="D133" s="134"/>
      <c r="E133" s="134"/>
      <c r="F133" s="134"/>
      <c r="G133" s="134"/>
      <c r="H133" s="145">
        <f t="shared" si="10"/>
        <v>0</v>
      </c>
      <c r="I133" s="270"/>
    </row>
    <row r="134" spans="1:9" ht="15.75">
      <c r="A134" s="482"/>
      <c r="B134" s="85" t="s">
        <v>70</v>
      </c>
      <c r="C134" s="130">
        <f>SUM(C135:C137)</f>
        <v>0</v>
      </c>
      <c r="D134" s="130">
        <f>SUM(D135:D137)</f>
        <v>0</v>
      </c>
      <c r="E134" s="130">
        <f>SUM(E135:E137)</f>
        <v>0</v>
      </c>
      <c r="F134" s="130">
        <f>SUM(F135:F137)</f>
        <v>0</v>
      </c>
      <c r="G134" s="130">
        <f>SUM(G135:G137)</f>
        <v>0</v>
      </c>
      <c r="H134" s="139">
        <f t="shared" si="10"/>
        <v>0</v>
      </c>
      <c r="I134" s="268"/>
    </row>
    <row r="135" spans="1:9" ht="15.75">
      <c r="A135" s="482"/>
      <c r="B135" s="84" t="s">
        <v>185</v>
      </c>
      <c r="C135" s="131"/>
      <c r="D135" s="131"/>
      <c r="E135" s="131"/>
      <c r="F135" s="131"/>
      <c r="G135" s="131"/>
      <c r="H135" s="140">
        <f t="shared" si="10"/>
        <v>0</v>
      </c>
      <c r="I135" s="269"/>
    </row>
    <row r="136" spans="1:9" ht="15.75">
      <c r="A136" s="482"/>
      <c r="B136" s="84" t="s">
        <v>186</v>
      </c>
      <c r="C136" s="131"/>
      <c r="D136" s="131"/>
      <c r="E136" s="131"/>
      <c r="F136" s="131"/>
      <c r="G136" s="131"/>
      <c r="H136" s="140">
        <f t="shared" si="10"/>
        <v>0</v>
      </c>
      <c r="I136" s="269"/>
    </row>
    <row r="137" spans="1:9" ht="15.75">
      <c r="A137" s="482"/>
      <c r="B137" s="89" t="s">
        <v>187</v>
      </c>
      <c r="C137" s="132"/>
      <c r="D137" s="132"/>
      <c r="E137" s="132"/>
      <c r="F137" s="132"/>
      <c r="G137" s="132"/>
      <c r="H137" s="141">
        <f t="shared" si="10"/>
        <v>0</v>
      </c>
      <c r="I137" s="270"/>
    </row>
    <row r="138" spans="1:9" ht="31.5">
      <c r="A138" s="482"/>
      <c r="B138" s="88" t="s">
        <v>184</v>
      </c>
      <c r="C138" s="133">
        <f>SUM(C139:C141)</f>
        <v>0</v>
      </c>
      <c r="D138" s="133">
        <f>SUM(D139:D141)</f>
        <v>0</v>
      </c>
      <c r="E138" s="133">
        <f>SUM(E139:E141)</f>
        <v>0</v>
      </c>
      <c r="F138" s="133">
        <f>SUM(F139:F141)</f>
        <v>0</v>
      </c>
      <c r="G138" s="133">
        <f>SUM(G139:G141)</f>
        <v>0</v>
      </c>
      <c r="H138" s="142">
        <f t="shared" si="10"/>
        <v>0</v>
      </c>
      <c r="I138" s="268"/>
    </row>
    <row r="139" spans="1:9" ht="15.75">
      <c r="A139" s="482"/>
      <c r="B139" s="84" t="s">
        <v>185</v>
      </c>
      <c r="C139" s="134"/>
      <c r="D139" s="134"/>
      <c r="E139" s="134"/>
      <c r="F139" s="134"/>
      <c r="G139" s="134"/>
      <c r="H139" s="145">
        <f t="shared" si="10"/>
        <v>0</v>
      </c>
      <c r="I139" s="269"/>
    </row>
    <row r="140" spans="1:9" ht="15.75">
      <c r="A140" s="482"/>
      <c r="B140" s="84" t="s">
        <v>186</v>
      </c>
      <c r="C140" s="134"/>
      <c r="D140" s="134"/>
      <c r="E140" s="134"/>
      <c r="F140" s="134"/>
      <c r="G140" s="134"/>
      <c r="H140" s="145">
        <f t="shared" si="10"/>
        <v>0</v>
      </c>
      <c r="I140" s="269"/>
    </row>
    <row r="141" spans="1:9" ht="15.75">
      <c r="A141" s="482"/>
      <c r="B141" s="89" t="s">
        <v>187</v>
      </c>
      <c r="C141" s="132"/>
      <c r="D141" s="132"/>
      <c r="E141" s="132"/>
      <c r="F141" s="132"/>
      <c r="G141" s="132"/>
      <c r="H141" s="141">
        <f t="shared" si="10"/>
        <v>0</v>
      </c>
      <c r="I141" s="270"/>
    </row>
    <row r="142" spans="1:9" s="188" customFormat="1" ht="31.5">
      <c r="A142" s="482"/>
      <c r="B142" s="88" t="s">
        <v>347</v>
      </c>
      <c r="C142" s="133">
        <f>SUM(C143:C145)</f>
        <v>0</v>
      </c>
      <c r="D142" s="133">
        <f>SUM(D143:D145)</f>
        <v>0</v>
      </c>
      <c r="E142" s="133">
        <f>SUM(E143:E145)</f>
        <v>0</v>
      </c>
      <c r="F142" s="133">
        <f>SUM(F143:F145)</f>
        <v>0</v>
      </c>
      <c r="G142" s="133">
        <f>SUM(G143:G145)</f>
        <v>0</v>
      </c>
      <c r="H142" s="142">
        <f>SUM(C142:G142)</f>
        <v>0</v>
      </c>
      <c r="I142" s="276"/>
    </row>
    <row r="143" spans="1:9" s="188" customFormat="1" ht="15.75">
      <c r="A143" s="482"/>
      <c r="B143" s="84" t="s">
        <v>185</v>
      </c>
      <c r="C143" s="134"/>
      <c r="D143" s="134"/>
      <c r="E143" s="134"/>
      <c r="F143" s="134"/>
      <c r="G143" s="134"/>
      <c r="H143" s="145">
        <f>SUM(C143:G143)</f>
        <v>0</v>
      </c>
      <c r="I143" s="277"/>
    </row>
    <row r="144" spans="1:9" s="188" customFormat="1" ht="15.75">
      <c r="A144" s="482"/>
      <c r="B144" s="84" t="s">
        <v>186</v>
      </c>
      <c r="C144" s="134"/>
      <c r="D144" s="134"/>
      <c r="E144" s="134"/>
      <c r="F144" s="134"/>
      <c r="G144" s="134"/>
      <c r="H144" s="145">
        <f>SUM(C144:G144)</f>
        <v>0</v>
      </c>
      <c r="I144" s="277"/>
    </row>
    <row r="145" spans="1:9" s="188" customFormat="1" ht="15.75">
      <c r="A145" s="482"/>
      <c r="B145" s="89" t="s">
        <v>187</v>
      </c>
      <c r="C145" s="132"/>
      <c r="D145" s="132"/>
      <c r="E145" s="132"/>
      <c r="F145" s="132"/>
      <c r="G145" s="132"/>
      <c r="H145" s="141">
        <f>SUM(C145:G145)</f>
        <v>0</v>
      </c>
      <c r="I145" s="278"/>
    </row>
    <row r="146" spans="1:9" s="188" customFormat="1" ht="31.5">
      <c r="A146" s="483"/>
      <c r="B146" s="96" t="s">
        <v>203</v>
      </c>
      <c r="C146" s="135">
        <f aca="true" t="shared" si="11" ref="C146:H146">SUM(C122,C126,C130,C134,C138,C142)</f>
        <v>0</v>
      </c>
      <c r="D146" s="135">
        <f t="shared" si="11"/>
        <v>0</v>
      </c>
      <c r="E146" s="135">
        <f t="shared" si="11"/>
        <v>0</v>
      </c>
      <c r="F146" s="135">
        <f t="shared" si="11"/>
        <v>0</v>
      </c>
      <c r="G146" s="135">
        <f t="shared" si="11"/>
        <v>0</v>
      </c>
      <c r="H146" s="146">
        <f t="shared" si="11"/>
        <v>0</v>
      </c>
      <c r="I146" s="279"/>
    </row>
    <row r="147" spans="1:9" ht="15.75">
      <c r="A147" s="481" t="s">
        <v>191</v>
      </c>
      <c r="B147" s="478" t="s">
        <v>210</v>
      </c>
      <c r="C147" s="479"/>
      <c r="D147" s="479"/>
      <c r="E147" s="479"/>
      <c r="F147" s="479"/>
      <c r="G147" s="479"/>
      <c r="H147" s="479"/>
      <c r="I147" s="480"/>
    </row>
    <row r="148" spans="1:9" ht="30.75" customHeight="1">
      <c r="A148" s="482"/>
      <c r="B148" s="85" t="s">
        <v>174</v>
      </c>
      <c r="C148" s="130">
        <f>SUM(C149:C151)</f>
        <v>0</v>
      </c>
      <c r="D148" s="130">
        <f>SUM(D149:D151)</f>
        <v>0</v>
      </c>
      <c r="E148" s="130">
        <f>SUM(E149:E151)</f>
        <v>0</v>
      </c>
      <c r="F148" s="130">
        <f>SUM(F149:F151)</f>
        <v>0</v>
      </c>
      <c r="G148" s="130">
        <f>SUM(G149:G151)</f>
        <v>0</v>
      </c>
      <c r="H148" s="139">
        <f aca="true" t="shared" si="12" ref="H148:H163">SUM(C148:G148)</f>
        <v>0</v>
      </c>
      <c r="I148" s="268"/>
    </row>
    <row r="149" spans="1:9" ht="15.75">
      <c r="A149" s="482"/>
      <c r="B149" s="84" t="s">
        <v>185</v>
      </c>
      <c r="C149" s="136"/>
      <c r="D149" s="136"/>
      <c r="E149" s="136"/>
      <c r="F149" s="136"/>
      <c r="G149" s="136"/>
      <c r="H149" s="143">
        <f t="shared" si="12"/>
        <v>0</v>
      </c>
      <c r="I149" s="269"/>
    </row>
    <row r="150" spans="1:9" ht="15.75">
      <c r="A150" s="482"/>
      <c r="B150" s="84" t="s">
        <v>186</v>
      </c>
      <c r="C150" s="136"/>
      <c r="D150" s="136"/>
      <c r="E150" s="136"/>
      <c r="F150" s="136"/>
      <c r="G150" s="136"/>
      <c r="H150" s="143">
        <f t="shared" si="12"/>
        <v>0</v>
      </c>
      <c r="I150" s="269"/>
    </row>
    <row r="151" spans="1:9" ht="15.75">
      <c r="A151" s="482"/>
      <c r="B151" s="87" t="s">
        <v>187</v>
      </c>
      <c r="C151" s="137"/>
      <c r="D151" s="137"/>
      <c r="E151" s="137"/>
      <c r="F151" s="137"/>
      <c r="G151" s="137"/>
      <c r="H151" s="144">
        <f t="shared" si="12"/>
        <v>0</v>
      </c>
      <c r="I151" s="270"/>
    </row>
    <row r="152" spans="1:9" ht="15.75">
      <c r="A152" s="482"/>
      <c r="B152" s="85" t="s">
        <v>175</v>
      </c>
      <c r="C152" s="130">
        <f>SUM(C153:C155)</f>
        <v>0</v>
      </c>
      <c r="D152" s="130">
        <f>SUM(D153:D155)</f>
        <v>0</v>
      </c>
      <c r="E152" s="130">
        <f>SUM(E153:E155)</f>
        <v>0</v>
      </c>
      <c r="F152" s="130">
        <f>SUM(F153:F155)</f>
        <v>0</v>
      </c>
      <c r="G152" s="130">
        <f>SUM(G153:G155)</f>
        <v>0</v>
      </c>
      <c r="H152" s="139">
        <f t="shared" si="12"/>
        <v>0</v>
      </c>
      <c r="I152" s="268"/>
    </row>
    <row r="153" spans="1:9" ht="15.75">
      <c r="A153" s="482"/>
      <c r="B153" s="84" t="s">
        <v>185</v>
      </c>
      <c r="C153" s="131"/>
      <c r="D153" s="131"/>
      <c r="E153" s="131"/>
      <c r="F153" s="131"/>
      <c r="G153" s="131"/>
      <c r="H153" s="140">
        <f t="shared" si="12"/>
        <v>0</v>
      </c>
      <c r="I153" s="269"/>
    </row>
    <row r="154" spans="1:9" ht="15.75">
      <c r="A154" s="482"/>
      <c r="B154" s="84" t="s">
        <v>186</v>
      </c>
      <c r="C154" s="131"/>
      <c r="D154" s="131"/>
      <c r="E154" s="131"/>
      <c r="F154" s="131"/>
      <c r="G154" s="131"/>
      <c r="H154" s="140">
        <f t="shared" si="12"/>
        <v>0</v>
      </c>
      <c r="I154" s="269"/>
    </row>
    <row r="155" spans="1:9" ht="15.75">
      <c r="A155" s="482"/>
      <c r="B155" s="89" t="s">
        <v>187</v>
      </c>
      <c r="C155" s="132"/>
      <c r="D155" s="132"/>
      <c r="E155" s="132"/>
      <c r="F155" s="132"/>
      <c r="G155" s="132"/>
      <c r="H155" s="141">
        <f t="shared" si="12"/>
        <v>0</v>
      </c>
      <c r="I155" s="270"/>
    </row>
    <row r="156" spans="1:9" ht="47.25" customHeight="1">
      <c r="A156" s="482"/>
      <c r="B156" s="88" t="s">
        <v>180</v>
      </c>
      <c r="C156" s="133">
        <f>SUM(C157:C159)</f>
        <v>0</v>
      </c>
      <c r="D156" s="133">
        <f>SUM(D157:D159)</f>
        <v>0</v>
      </c>
      <c r="E156" s="133">
        <f>SUM(E157:E159)</f>
        <v>0</v>
      </c>
      <c r="F156" s="133">
        <f>SUM(F157:F159)</f>
        <v>0</v>
      </c>
      <c r="G156" s="133">
        <f>SUM(G157:G159)</f>
        <v>0</v>
      </c>
      <c r="H156" s="142">
        <f t="shared" si="12"/>
        <v>0</v>
      </c>
      <c r="I156" s="268"/>
    </row>
    <row r="157" spans="1:9" ht="15.75">
      <c r="A157" s="482"/>
      <c r="B157" s="84" t="s">
        <v>185</v>
      </c>
      <c r="C157" s="131"/>
      <c r="D157" s="131"/>
      <c r="E157" s="131"/>
      <c r="F157" s="131"/>
      <c r="G157" s="131"/>
      <c r="H157" s="140">
        <f t="shared" si="12"/>
        <v>0</v>
      </c>
      <c r="I157" s="269"/>
    </row>
    <row r="158" spans="1:9" ht="15.75">
      <c r="A158" s="482"/>
      <c r="B158" s="84" t="s">
        <v>186</v>
      </c>
      <c r="C158" s="131"/>
      <c r="D158" s="131"/>
      <c r="E158" s="131"/>
      <c r="F158" s="131"/>
      <c r="G158" s="131"/>
      <c r="H158" s="140">
        <f t="shared" si="12"/>
        <v>0</v>
      </c>
      <c r="I158" s="269"/>
    </row>
    <row r="159" spans="1:9" ht="15.75">
      <c r="A159" s="482"/>
      <c r="B159" s="262" t="s">
        <v>187</v>
      </c>
      <c r="C159" s="263"/>
      <c r="D159" s="263"/>
      <c r="E159" s="263"/>
      <c r="F159" s="263"/>
      <c r="G159" s="263"/>
      <c r="H159" s="264">
        <f t="shared" si="12"/>
        <v>0</v>
      </c>
      <c r="I159" s="280"/>
    </row>
    <row r="160" spans="1:9" ht="63">
      <c r="A160" s="482"/>
      <c r="B160" s="265" t="s">
        <v>178</v>
      </c>
      <c r="C160" s="266">
        <f>SUM(C161:C163)</f>
        <v>0</v>
      </c>
      <c r="D160" s="266">
        <f>SUM(D161:D163)</f>
        <v>0</v>
      </c>
      <c r="E160" s="266">
        <f>SUM(E161:E163)</f>
        <v>0</v>
      </c>
      <c r="F160" s="266">
        <f>SUM(F161:F163)</f>
        <v>0</v>
      </c>
      <c r="G160" s="266">
        <f>SUM(G161:G163)</f>
        <v>0</v>
      </c>
      <c r="H160" s="267">
        <f t="shared" si="12"/>
        <v>0</v>
      </c>
      <c r="I160" s="281"/>
    </row>
    <row r="161" spans="1:9" ht="15.75">
      <c r="A161" s="482"/>
      <c r="B161" s="84" t="s">
        <v>185</v>
      </c>
      <c r="C161" s="131"/>
      <c r="D161" s="131"/>
      <c r="E161" s="131"/>
      <c r="F161" s="131"/>
      <c r="G161" s="131"/>
      <c r="H161" s="140">
        <f t="shared" si="12"/>
        <v>0</v>
      </c>
      <c r="I161" s="269"/>
    </row>
    <row r="162" spans="1:9" ht="15.75">
      <c r="A162" s="482"/>
      <c r="B162" s="84" t="s">
        <v>186</v>
      </c>
      <c r="C162" s="131"/>
      <c r="D162" s="131"/>
      <c r="E162" s="131"/>
      <c r="F162" s="131"/>
      <c r="G162" s="131"/>
      <c r="H162" s="140">
        <f t="shared" si="12"/>
        <v>0</v>
      </c>
      <c r="I162" s="269"/>
    </row>
    <row r="163" spans="1:9" ht="15.75">
      <c r="A163" s="482"/>
      <c r="B163" s="87" t="s">
        <v>187</v>
      </c>
      <c r="C163" s="134"/>
      <c r="D163" s="134"/>
      <c r="E163" s="134"/>
      <c r="F163" s="134"/>
      <c r="G163" s="134"/>
      <c r="H163" s="145">
        <f t="shared" si="12"/>
        <v>0</v>
      </c>
      <c r="I163" s="270"/>
    </row>
    <row r="164" spans="1:9" ht="31.5">
      <c r="A164" s="483"/>
      <c r="B164" s="96" t="s">
        <v>203</v>
      </c>
      <c r="C164" s="135">
        <f aca="true" t="shared" si="13" ref="C164:H164">SUM(C148,C152,C156,C160)</f>
        <v>0</v>
      </c>
      <c r="D164" s="135">
        <f t="shared" si="13"/>
        <v>0</v>
      </c>
      <c r="E164" s="135">
        <f t="shared" si="13"/>
        <v>0</v>
      </c>
      <c r="F164" s="135">
        <f t="shared" si="13"/>
        <v>0</v>
      </c>
      <c r="G164" s="135">
        <f t="shared" si="13"/>
        <v>0</v>
      </c>
      <c r="H164" s="146">
        <f t="shared" si="13"/>
        <v>0</v>
      </c>
      <c r="I164" s="273"/>
    </row>
    <row r="165" spans="1:9" ht="21" customHeight="1">
      <c r="A165" s="494" t="s">
        <v>155</v>
      </c>
      <c r="B165" s="495"/>
      <c r="C165" s="240"/>
      <c r="D165" s="240"/>
      <c r="E165" s="240"/>
      <c r="F165" s="240"/>
      <c r="G165" s="240"/>
      <c r="H165" s="241">
        <f>SUM(C165:G165)</f>
        <v>0</v>
      </c>
      <c r="I165" s="282"/>
    </row>
    <row r="166" spans="1:9" ht="30.75" customHeight="1">
      <c r="A166" s="496" t="s">
        <v>192</v>
      </c>
      <c r="B166" s="497"/>
      <c r="C166" s="138">
        <f aca="true" t="shared" si="14" ref="C166:H166">SUM(C28,C50,C76,C98,C120,C146,C164,C165)</f>
        <v>0</v>
      </c>
      <c r="D166" s="138">
        <f t="shared" si="14"/>
        <v>0</v>
      </c>
      <c r="E166" s="138">
        <f t="shared" si="14"/>
        <v>0</v>
      </c>
      <c r="F166" s="138">
        <f t="shared" si="14"/>
        <v>0</v>
      </c>
      <c r="G166" s="138">
        <f t="shared" si="14"/>
        <v>0</v>
      </c>
      <c r="H166" s="147">
        <f t="shared" si="14"/>
        <v>0</v>
      </c>
      <c r="I166" s="283"/>
    </row>
    <row r="167" spans="1:9" ht="30.75" customHeight="1">
      <c r="A167" s="498" t="s">
        <v>193</v>
      </c>
      <c r="B167" s="499"/>
      <c r="C167" s="284"/>
      <c r="D167" s="284"/>
      <c r="E167" s="284"/>
      <c r="F167" s="284"/>
      <c r="G167" s="284"/>
      <c r="H167" s="285"/>
      <c r="I167" s="275"/>
    </row>
    <row r="169" spans="1:9" s="49" customFormat="1" ht="15.75">
      <c r="A169" s="364" t="s">
        <v>199</v>
      </c>
      <c r="B169" s="364"/>
      <c r="C169" s="364"/>
      <c r="D169" s="364"/>
      <c r="E169" s="364"/>
      <c r="F169" s="364"/>
      <c r="G169" s="364"/>
      <c r="H169" s="92"/>
      <c r="I169" s="15"/>
    </row>
    <row r="170" spans="1:9" s="49" customFormat="1" ht="32.25" customHeight="1">
      <c r="A170" s="484" t="s">
        <v>409</v>
      </c>
      <c r="B170" s="485"/>
      <c r="C170" s="485"/>
      <c r="D170" s="485"/>
      <c r="E170" s="485"/>
      <c r="F170" s="485"/>
      <c r="G170" s="485"/>
      <c r="H170" s="218"/>
      <c r="I170" s="149"/>
    </row>
    <row r="172" spans="1:9" s="28" customFormat="1" ht="31.5">
      <c r="A172" s="101" t="s">
        <v>195</v>
      </c>
      <c r="B172" s="102" t="s">
        <v>196</v>
      </c>
      <c r="C172" s="102" t="s">
        <v>156</v>
      </c>
      <c r="D172" s="102" t="s">
        <v>156</v>
      </c>
      <c r="E172" s="102" t="s">
        <v>156</v>
      </c>
      <c r="F172" s="102" t="s">
        <v>156</v>
      </c>
      <c r="G172" s="233" t="s">
        <v>156</v>
      </c>
      <c r="H172" s="150"/>
      <c r="I172" s="150"/>
    </row>
    <row r="173" spans="1:8" ht="31.5">
      <c r="A173" s="105">
        <v>90</v>
      </c>
      <c r="B173" s="100" t="s">
        <v>174</v>
      </c>
      <c r="C173" s="113" t="e">
        <f>(SUM(C8,C30,C52,C78,C100,C148))/C166*100</f>
        <v>#DIV/0!</v>
      </c>
      <c r="D173" s="100" t="e">
        <f>(SUM(D8,D30,D52,D78,D100,D148))/D166*100</f>
        <v>#DIV/0!</v>
      </c>
      <c r="E173" s="100" t="e">
        <f>(SUM(E8,E30,E52,E78,E100,E148))/E166*100</f>
        <v>#DIV/0!</v>
      </c>
      <c r="F173" s="100" t="e">
        <f>(SUM(F8,F30,F52,F78,F100,F148))/F166*100</f>
        <v>#DIV/0!</v>
      </c>
      <c r="G173" s="234" t="e">
        <f>(SUM(G8,G30,G52,G78,G100,G148))/G166*100</f>
        <v>#DIV/0!</v>
      </c>
      <c r="H173" s="148"/>
    </row>
    <row r="174" spans="1:8" ht="15.75">
      <c r="A174" s="99">
        <v>40</v>
      </c>
      <c r="B174" s="55" t="s">
        <v>175</v>
      </c>
      <c r="C174" s="114" t="e">
        <f>(SUM(C12,C34,C56,C82,C104,C152))/C166*100</f>
        <v>#DIV/0!</v>
      </c>
      <c r="D174" s="55" t="e">
        <f>(SUM(D12,D34,D56,D82,D104,D152))/D166*100</f>
        <v>#DIV/0!</v>
      </c>
      <c r="E174" s="55" t="e">
        <f>(SUM(E12,E34,E56,E82,E104,E152))/E166*100</f>
        <v>#DIV/0!</v>
      </c>
      <c r="F174" s="55" t="e">
        <f>(SUM(F12,F34,F56,F82,F104,F152))/F166*100</f>
        <v>#DIV/0!</v>
      </c>
      <c r="G174" s="235" t="e">
        <f>(SUM(G12,G34,G56,G82,G104,G152))/G166*100</f>
        <v>#DIV/0!</v>
      </c>
      <c r="H174" s="148"/>
    </row>
    <row r="175" spans="1:8" ht="47.25">
      <c r="A175" s="99">
        <v>40</v>
      </c>
      <c r="B175" s="55" t="s">
        <v>180</v>
      </c>
      <c r="C175" s="114" t="e">
        <f>(SUM(C16,C38,C60,C86,C108,C156))/C166*100</f>
        <v>#DIV/0!</v>
      </c>
      <c r="D175" s="114" t="e">
        <f>(SUM(D16,D38,D60,D86,D108,D156))/D166*100</f>
        <v>#DIV/0!</v>
      </c>
      <c r="E175" s="55" t="e">
        <f>(SUM(E16,E38,E60,E86,E108,E156))/E166*100</f>
        <v>#DIV/0!</v>
      </c>
      <c r="F175" s="55" t="e">
        <f>(SUM(F16,F38,F60,F86,F108,F156))/F166*100</f>
        <v>#DIV/0!</v>
      </c>
      <c r="G175" s="235" t="e">
        <f>(SUM(G16,G38,G60,G86,G108,G156))/G166*100</f>
        <v>#DIV/0!</v>
      </c>
      <c r="H175" s="148"/>
    </row>
    <row r="176" spans="1:8" ht="31.5">
      <c r="A176" s="99">
        <v>60</v>
      </c>
      <c r="B176" s="55" t="s">
        <v>177</v>
      </c>
      <c r="C176" s="114" t="e">
        <f>(SUM(C20,C42,C64,C90,C112))/C166*100</f>
        <v>#DIV/0!</v>
      </c>
      <c r="D176" s="55" t="e">
        <f>(SUM(D20,D42,D64,D90,D112))/D166*100</f>
        <v>#DIV/0!</v>
      </c>
      <c r="E176" s="55" t="e">
        <f>(SUM(E20,E42,E64,E90,E112))/E166*100</f>
        <v>#DIV/0!</v>
      </c>
      <c r="F176" s="55" t="e">
        <f>(SUM(F20,F42,F64,F90,F112))/F166*100</f>
        <v>#DIV/0!</v>
      </c>
      <c r="G176" s="235" t="e">
        <f>(SUM(G20,G42,G64,G90,G112))/G166*100</f>
        <v>#DIV/0!</v>
      </c>
      <c r="H176" s="148"/>
    </row>
    <row r="177" spans="1:8" ht="47.25">
      <c r="A177" s="99">
        <v>60</v>
      </c>
      <c r="B177" s="55" t="s">
        <v>178</v>
      </c>
      <c r="C177" s="114" t="e">
        <f>(SUM(C24,C46,C68,C94,C116,C160))/C166*100</f>
        <v>#DIV/0!</v>
      </c>
      <c r="D177" s="55" t="e">
        <f>(SUM(D24,D46,D68,D94,D116,D160))/D166*100</f>
        <v>#DIV/0!</v>
      </c>
      <c r="E177" s="55" t="e">
        <f>(SUM(E24,E46,E68,E94,E116,E160))/E166*100</f>
        <v>#DIV/0!</v>
      </c>
      <c r="F177" s="55" t="e">
        <f>(SUM(F24,F46,F68,F94,F116,F160))/F166*100</f>
        <v>#DIV/0!</v>
      </c>
      <c r="G177" s="235" t="e">
        <f>(SUM(G24,G46,G68,G94,G116,G160))/G166*100</f>
        <v>#DIV/0!</v>
      </c>
      <c r="H177" s="148"/>
    </row>
    <row r="178" spans="1:8" ht="15.75">
      <c r="A178" s="99">
        <v>60</v>
      </c>
      <c r="B178" s="55" t="s">
        <v>179</v>
      </c>
      <c r="C178" s="114" t="e">
        <f>(SUM(C72))/C166*100</f>
        <v>#DIV/0!</v>
      </c>
      <c r="D178" s="55" t="e">
        <f>(SUM(D72))/D166*100</f>
        <v>#DIV/0!</v>
      </c>
      <c r="E178" s="55" t="e">
        <f>(SUM(E72))/E166*100</f>
        <v>#DIV/0!</v>
      </c>
      <c r="F178" s="55" t="e">
        <f>(SUM(F72))/F166*100</f>
        <v>#DIV/0!</v>
      </c>
      <c r="G178" s="235" t="e">
        <f>(SUM(G72))/G166*100</f>
        <v>#DIV/0!</v>
      </c>
      <c r="H178" s="148"/>
    </row>
    <row r="179" spans="1:8" ht="15.75">
      <c r="A179" s="106">
        <v>30</v>
      </c>
      <c r="B179" s="103" t="s">
        <v>198</v>
      </c>
      <c r="C179" s="242" t="e">
        <f>(SUM(C146))/C166*100</f>
        <v>#DIV/0!</v>
      </c>
      <c r="D179" s="103" t="e">
        <f>(SUM(D146))/D166*100</f>
        <v>#DIV/0!</v>
      </c>
      <c r="E179" s="103" t="e">
        <f>(SUM(E146))/E166*100</f>
        <v>#DIV/0!</v>
      </c>
      <c r="F179" s="103" t="e">
        <f>(SUM(F146))/F166*100</f>
        <v>#DIV/0!</v>
      </c>
      <c r="G179" s="236" t="e">
        <f>(SUM(G146))/G166*100</f>
        <v>#DIV/0!</v>
      </c>
      <c r="H179" s="148"/>
    </row>
    <row r="180" spans="1:8" ht="15.75">
      <c r="A180" s="222">
        <v>2</v>
      </c>
      <c r="B180" s="223" t="s">
        <v>155</v>
      </c>
      <c r="C180" s="243" t="e">
        <f>(SUM(C165))/C166*100</f>
        <v>#DIV/0!</v>
      </c>
      <c r="D180" s="223" t="e">
        <f>(SUM(D165))/D166*100</f>
        <v>#DIV/0!</v>
      </c>
      <c r="E180" s="223" t="e">
        <f>(SUM(E165))/E166*100</f>
        <v>#DIV/0!</v>
      </c>
      <c r="F180" s="223" t="e">
        <f>(SUM(F165))/F166*100</f>
        <v>#DIV/0!</v>
      </c>
      <c r="G180" s="237" t="e">
        <f>(SUM(G165))/G166*100</f>
        <v>#DIV/0!</v>
      </c>
      <c r="H180" s="148"/>
    </row>
    <row r="181" spans="1:8" ht="15.75">
      <c r="A181" s="101">
        <v>100</v>
      </c>
      <c r="B181" s="104" t="s">
        <v>197</v>
      </c>
      <c r="C181" s="244" t="e">
        <f>SUM(C173:C180)</f>
        <v>#DIV/0!</v>
      </c>
      <c r="D181" s="104" t="e">
        <f>SUM(D173:D179)</f>
        <v>#DIV/0!</v>
      </c>
      <c r="E181" s="104" t="e">
        <f>SUM(E173:E179)</f>
        <v>#DIV/0!</v>
      </c>
      <c r="F181" s="104" t="e">
        <f>SUM(F173:F179)</f>
        <v>#DIV/0!</v>
      </c>
      <c r="G181" s="238" t="e">
        <f>SUM(G173:G179)</f>
        <v>#DIV/0!</v>
      </c>
      <c r="H181" s="148"/>
    </row>
    <row r="185" ht="15.75">
      <c r="A185" s="184" t="s">
        <v>453</v>
      </c>
    </row>
    <row r="186" spans="1:8" ht="18.75" customHeight="1">
      <c r="A186" s="486" t="s">
        <v>432</v>
      </c>
      <c r="B186" s="493"/>
      <c r="C186" s="493"/>
      <c r="D186" s="493"/>
      <c r="E186" s="493"/>
      <c r="F186" s="493"/>
      <c r="G186" s="493"/>
      <c r="H186" s="493"/>
    </row>
    <row r="187" spans="1:8" ht="31.5" customHeight="1">
      <c r="A187" s="486" t="s">
        <v>452</v>
      </c>
      <c r="B187" s="333"/>
      <c r="C187" s="333"/>
      <c r="D187" s="333"/>
      <c r="E187" s="333"/>
      <c r="F187" s="333"/>
      <c r="G187" s="333"/>
      <c r="H187" s="333"/>
    </row>
    <row r="188" spans="1:8" ht="31.5" customHeight="1">
      <c r="A188" s="486" t="s">
        <v>433</v>
      </c>
      <c r="B188" s="333"/>
      <c r="C188" s="333"/>
      <c r="D188" s="333"/>
      <c r="E188" s="333"/>
      <c r="F188" s="333"/>
      <c r="G188" s="333"/>
      <c r="H188" s="333"/>
    </row>
    <row r="191" ht="15.75">
      <c r="A191" s="27"/>
    </row>
  </sheetData>
  <sheetProtection/>
  <mergeCells count="29">
    <mergeCell ref="A1:H1"/>
    <mergeCell ref="A5:A6"/>
    <mergeCell ref="B5:B6"/>
    <mergeCell ref="H5:H6"/>
    <mergeCell ref="A3:H3"/>
    <mergeCell ref="C6:G6"/>
    <mergeCell ref="A188:H188"/>
    <mergeCell ref="B7:I7"/>
    <mergeCell ref="B29:I29"/>
    <mergeCell ref="B51:I51"/>
    <mergeCell ref="A186:H186"/>
    <mergeCell ref="B99:I99"/>
    <mergeCell ref="A165:B165"/>
    <mergeCell ref="A187:H187"/>
    <mergeCell ref="A166:B166"/>
    <mergeCell ref="A167:B167"/>
    <mergeCell ref="A169:G169"/>
    <mergeCell ref="A170:G170"/>
    <mergeCell ref="A78:A98"/>
    <mergeCell ref="B121:I121"/>
    <mergeCell ref="B147:I147"/>
    <mergeCell ref="A121:A146"/>
    <mergeCell ref="I5:I6"/>
    <mergeCell ref="B77:I77"/>
    <mergeCell ref="A51:A76"/>
    <mergeCell ref="A147:A164"/>
    <mergeCell ref="A99:A120"/>
    <mergeCell ref="A7:A28"/>
    <mergeCell ref="A29:A5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4" sqref="A4"/>
    </sheetView>
  </sheetViews>
  <sheetFormatPr defaultColWidth="8.7109375" defaultRowHeight="12.75"/>
  <cols>
    <col min="1" max="1" width="32.7109375" style="79" customWidth="1"/>
    <col min="2" max="6" width="18.421875" style="79" customWidth="1"/>
    <col min="7" max="9" width="12.8515625" style="79" customWidth="1"/>
    <col min="10" max="16384" width="8.7109375" style="79" customWidth="1"/>
  </cols>
  <sheetData>
    <row r="1" spans="1:8" ht="15.75">
      <c r="A1" s="500" t="s">
        <v>172</v>
      </c>
      <c r="B1" s="500"/>
      <c r="C1" s="500"/>
      <c r="D1" s="500"/>
      <c r="E1" s="500"/>
      <c r="F1" s="500"/>
      <c r="G1" s="82"/>
      <c r="H1" s="82"/>
    </row>
    <row r="2" spans="1:8" ht="15.75">
      <c r="A2" s="364" t="s">
        <v>225</v>
      </c>
      <c r="B2" s="364"/>
      <c r="C2" s="364"/>
      <c r="D2" s="364"/>
      <c r="E2" s="364"/>
      <c r="F2" s="364"/>
      <c r="G2" s="50"/>
      <c r="H2" s="50"/>
    </row>
    <row r="3" spans="1:8" ht="15.75">
      <c r="A3" s="513" t="s">
        <v>299</v>
      </c>
      <c r="B3" s="513"/>
      <c r="C3" s="513"/>
      <c r="D3" s="513"/>
      <c r="E3" s="513"/>
      <c r="F3" s="513"/>
      <c r="G3" s="50"/>
      <c r="H3" s="50"/>
    </row>
    <row r="5" spans="1:6" ht="15.75">
      <c r="A5" s="519" t="s">
        <v>211</v>
      </c>
      <c r="B5" s="511" t="s">
        <v>230</v>
      </c>
      <c r="C5" s="511"/>
      <c r="D5" s="511"/>
      <c r="E5" s="511"/>
      <c r="F5" s="512"/>
    </row>
    <row r="6" spans="1:6" ht="111" customHeight="1">
      <c r="A6" s="520"/>
      <c r="B6" s="111" t="s">
        <v>227</v>
      </c>
      <c r="C6" s="111" t="s">
        <v>228</v>
      </c>
      <c r="D6" s="111" t="s">
        <v>229</v>
      </c>
      <c r="E6" s="111" t="s">
        <v>223</v>
      </c>
      <c r="F6" s="287" t="s">
        <v>224</v>
      </c>
    </row>
    <row r="7" spans="1:6" ht="15" customHeight="1">
      <c r="A7" s="520"/>
      <c r="B7" s="516" t="s">
        <v>231</v>
      </c>
      <c r="C7" s="517"/>
      <c r="D7" s="517"/>
      <c r="E7" s="517"/>
      <c r="F7" s="518"/>
    </row>
    <row r="8" spans="1:6" s="109" customFormat="1" ht="31.5">
      <c r="A8" s="260" t="s">
        <v>215</v>
      </c>
      <c r="B8" s="107">
        <f>SUM(B9:B11)</f>
        <v>0</v>
      </c>
      <c r="C8" s="124"/>
      <c r="D8" s="124"/>
      <c r="E8" s="107">
        <f>SUM(E9:E11)</f>
        <v>0</v>
      </c>
      <c r="F8" s="250">
        <f>SUM(B8:E8)</f>
        <v>0</v>
      </c>
    </row>
    <row r="9" spans="1:6" ht="15.75">
      <c r="A9" s="256" t="s">
        <v>212</v>
      </c>
      <c r="B9" s="55"/>
      <c r="C9" s="125"/>
      <c r="D9" s="125"/>
      <c r="E9" s="55"/>
      <c r="F9" s="235">
        <f aca="true" t="shared" si="0" ref="F9:F39">SUM(B9:E9)</f>
        <v>0</v>
      </c>
    </row>
    <row r="10" spans="1:6" ht="15.75">
      <c r="A10" s="256" t="s">
        <v>213</v>
      </c>
      <c r="B10" s="55"/>
      <c r="C10" s="125"/>
      <c r="D10" s="125"/>
      <c r="E10" s="55"/>
      <c r="F10" s="235">
        <f t="shared" si="0"/>
        <v>0</v>
      </c>
    </row>
    <row r="11" spans="1:6" ht="15.75">
      <c r="A11" s="257" t="s">
        <v>214</v>
      </c>
      <c r="B11" s="103"/>
      <c r="C11" s="126"/>
      <c r="D11" s="126"/>
      <c r="E11" s="103"/>
      <c r="F11" s="236">
        <f t="shared" si="0"/>
        <v>0</v>
      </c>
    </row>
    <row r="12" spans="1:6" s="109" customFormat="1" ht="47.25">
      <c r="A12" s="260" t="s">
        <v>216</v>
      </c>
      <c r="B12" s="108">
        <f>SUM(B13:B15)</f>
        <v>0</v>
      </c>
      <c r="C12" s="124"/>
      <c r="D12" s="124"/>
      <c r="E12" s="108">
        <f>SUM(E13:E15)</f>
        <v>0</v>
      </c>
      <c r="F12" s="261">
        <f t="shared" si="0"/>
        <v>0</v>
      </c>
    </row>
    <row r="13" spans="1:6" ht="15.75">
      <c r="A13" s="256" t="s">
        <v>212</v>
      </c>
      <c r="B13" s="55"/>
      <c r="C13" s="125"/>
      <c r="D13" s="125"/>
      <c r="E13" s="55"/>
      <c r="F13" s="235">
        <f t="shared" si="0"/>
        <v>0</v>
      </c>
    </row>
    <row r="14" spans="1:6" ht="15.75">
      <c r="A14" s="256" t="s">
        <v>213</v>
      </c>
      <c r="B14" s="55"/>
      <c r="C14" s="125"/>
      <c r="D14" s="125"/>
      <c r="E14" s="55"/>
      <c r="F14" s="235">
        <f t="shared" si="0"/>
        <v>0</v>
      </c>
    </row>
    <row r="15" spans="1:6" ht="15.75">
      <c r="A15" s="257" t="s">
        <v>214</v>
      </c>
      <c r="B15" s="58"/>
      <c r="C15" s="127"/>
      <c r="D15" s="127"/>
      <c r="E15" s="58"/>
      <c r="F15" s="258">
        <f t="shared" si="0"/>
        <v>0</v>
      </c>
    </row>
    <row r="16" spans="1:6" ht="78.75">
      <c r="A16" s="260" t="s">
        <v>217</v>
      </c>
      <c r="B16" s="108">
        <f>SUM(B17:B19)</f>
        <v>0</v>
      </c>
      <c r="C16" s="108">
        <f>SUM(C17:C19)</f>
        <v>0</v>
      </c>
      <c r="D16" s="128"/>
      <c r="E16" s="108">
        <f>SUM(E17:E19)</f>
        <v>0</v>
      </c>
      <c r="F16" s="261">
        <f t="shared" si="0"/>
        <v>0</v>
      </c>
    </row>
    <row r="17" spans="1:6" ht="15.75">
      <c r="A17" s="256" t="s">
        <v>212</v>
      </c>
      <c r="B17" s="55"/>
      <c r="C17" s="55"/>
      <c r="D17" s="125"/>
      <c r="E17" s="55"/>
      <c r="F17" s="235">
        <f t="shared" si="0"/>
        <v>0</v>
      </c>
    </row>
    <row r="18" spans="1:6" ht="15.75">
      <c r="A18" s="256" t="s">
        <v>213</v>
      </c>
      <c r="B18" s="55"/>
      <c r="C18" s="55"/>
      <c r="D18" s="125"/>
      <c r="E18" s="55"/>
      <c r="F18" s="235">
        <f t="shared" si="0"/>
        <v>0</v>
      </c>
    </row>
    <row r="19" spans="1:6" ht="15.75">
      <c r="A19" s="257" t="s">
        <v>214</v>
      </c>
      <c r="B19" s="58"/>
      <c r="C19" s="58"/>
      <c r="D19" s="127"/>
      <c r="E19" s="58"/>
      <c r="F19" s="258">
        <f t="shared" si="0"/>
        <v>0</v>
      </c>
    </row>
    <row r="20" spans="1:6" s="109" customFormat="1" ht="31.5">
      <c r="A20" s="260" t="s">
        <v>218</v>
      </c>
      <c r="B20" s="108">
        <f>SUM(B21:B23)</f>
        <v>0</v>
      </c>
      <c r="C20" s="124"/>
      <c r="D20" s="124"/>
      <c r="E20" s="108">
        <f>SUM(E21:E23)</f>
        <v>0</v>
      </c>
      <c r="F20" s="261">
        <f t="shared" si="0"/>
        <v>0</v>
      </c>
    </row>
    <row r="21" spans="1:6" ht="15.75">
      <c r="A21" s="256" t="s">
        <v>212</v>
      </c>
      <c r="B21" s="55"/>
      <c r="C21" s="125"/>
      <c r="D21" s="125"/>
      <c r="E21" s="55"/>
      <c r="F21" s="235">
        <f t="shared" si="0"/>
        <v>0</v>
      </c>
    </row>
    <row r="22" spans="1:6" ht="15.75">
      <c r="A22" s="256" t="s">
        <v>213</v>
      </c>
      <c r="B22" s="55"/>
      <c r="C22" s="125"/>
      <c r="D22" s="125"/>
      <c r="E22" s="55"/>
      <c r="F22" s="235">
        <f t="shared" si="0"/>
        <v>0</v>
      </c>
    </row>
    <row r="23" spans="1:6" ht="15.75">
      <c r="A23" s="257" t="s">
        <v>214</v>
      </c>
      <c r="B23" s="58"/>
      <c r="C23" s="127"/>
      <c r="D23" s="127"/>
      <c r="E23" s="58"/>
      <c r="F23" s="258">
        <f t="shared" si="0"/>
        <v>0</v>
      </c>
    </row>
    <row r="24" spans="1:6" s="109" customFormat="1" ht="31.5">
      <c r="A24" s="260" t="s">
        <v>219</v>
      </c>
      <c r="B24" s="108">
        <f>SUM(B25:B27)</f>
        <v>0</v>
      </c>
      <c r="C24" s="124"/>
      <c r="D24" s="108">
        <f>SUM(D25:D27)</f>
        <v>0</v>
      </c>
      <c r="E24" s="108">
        <f>SUM(E25:E27)</f>
        <v>0</v>
      </c>
      <c r="F24" s="261">
        <f t="shared" si="0"/>
        <v>0</v>
      </c>
    </row>
    <row r="25" spans="1:6" ht="15.75">
      <c r="A25" s="256" t="s">
        <v>212</v>
      </c>
      <c r="B25" s="55"/>
      <c r="C25" s="125"/>
      <c r="D25" s="55"/>
      <c r="E25" s="55"/>
      <c r="F25" s="235">
        <f t="shared" si="0"/>
        <v>0</v>
      </c>
    </row>
    <row r="26" spans="1:6" ht="15.75">
      <c r="A26" s="256" t="s">
        <v>213</v>
      </c>
      <c r="B26" s="55"/>
      <c r="C26" s="125"/>
      <c r="D26" s="55"/>
      <c r="E26" s="55"/>
      <c r="F26" s="235">
        <f t="shared" si="0"/>
        <v>0</v>
      </c>
    </row>
    <row r="27" spans="1:6" ht="15.75">
      <c r="A27" s="257" t="s">
        <v>214</v>
      </c>
      <c r="B27" s="58"/>
      <c r="C27" s="127"/>
      <c r="D27" s="58"/>
      <c r="E27" s="58"/>
      <c r="F27" s="258">
        <f t="shared" si="0"/>
        <v>0</v>
      </c>
    </row>
    <row r="28" spans="1:6" s="109" customFormat="1" ht="31.5">
      <c r="A28" s="260" t="s">
        <v>220</v>
      </c>
      <c r="B28" s="124"/>
      <c r="C28" s="124"/>
      <c r="D28" s="124"/>
      <c r="E28" s="108">
        <f>SUM(E29:E31)</f>
        <v>0</v>
      </c>
      <c r="F28" s="261">
        <f t="shared" si="0"/>
        <v>0</v>
      </c>
    </row>
    <row r="29" spans="1:6" ht="15.75">
      <c r="A29" s="256" t="s">
        <v>212</v>
      </c>
      <c r="B29" s="125"/>
      <c r="C29" s="125"/>
      <c r="D29" s="125"/>
      <c r="E29" s="55"/>
      <c r="F29" s="235">
        <f t="shared" si="0"/>
        <v>0</v>
      </c>
    </row>
    <row r="30" spans="1:6" ht="15.75">
      <c r="A30" s="256" t="s">
        <v>213</v>
      </c>
      <c r="B30" s="125"/>
      <c r="C30" s="125"/>
      <c r="D30" s="125"/>
      <c r="E30" s="55"/>
      <c r="F30" s="235">
        <f t="shared" si="0"/>
        <v>0</v>
      </c>
    </row>
    <row r="31" spans="1:6" ht="15.75">
      <c r="A31" s="257" t="s">
        <v>214</v>
      </c>
      <c r="B31" s="127"/>
      <c r="C31" s="127"/>
      <c r="D31" s="127"/>
      <c r="E31" s="58"/>
      <c r="F31" s="258">
        <f t="shared" si="0"/>
        <v>0</v>
      </c>
    </row>
    <row r="32" spans="1:6" s="109" customFormat="1" ht="31.5">
      <c r="A32" s="260" t="s">
        <v>221</v>
      </c>
      <c r="B32" s="124"/>
      <c r="C32" s="124"/>
      <c r="D32" s="124"/>
      <c r="E32" s="108">
        <f>SUM(E33:E35)</f>
        <v>0</v>
      </c>
      <c r="F32" s="261">
        <f t="shared" si="0"/>
        <v>0</v>
      </c>
    </row>
    <row r="33" spans="1:6" ht="15.75">
      <c r="A33" s="256" t="s">
        <v>212</v>
      </c>
      <c r="B33" s="125"/>
      <c r="C33" s="125"/>
      <c r="D33" s="125"/>
      <c r="E33" s="55"/>
      <c r="F33" s="235">
        <f t="shared" si="0"/>
        <v>0</v>
      </c>
    </row>
    <row r="34" spans="1:6" ht="15.75">
      <c r="A34" s="256" t="s">
        <v>213</v>
      </c>
      <c r="B34" s="125"/>
      <c r="C34" s="125"/>
      <c r="D34" s="125"/>
      <c r="E34" s="55"/>
      <c r="F34" s="235">
        <f t="shared" si="0"/>
        <v>0</v>
      </c>
    </row>
    <row r="35" spans="1:6" ht="15.75">
      <c r="A35" s="257" t="s">
        <v>214</v>
      </c>
      <c r="B35" s="127"/>
      <c r="C35" s="127"/>
      <c r="D35" s="127"/>
      <c r="E35" s="58"/>
      <c r="F35" s="258">
        <f t="shared" si="0"/>
        <v>0</v>
      </c>
    </row>
    <row r="36" spans="1:6" s="109" customFormat="1" ht="31.5">
      <c r="A36" s="260" t="s">
        <v>222</v>
      </c>
      <c r="B36" s="124"/>
      <c r="C36" s="124"/>
      <c r="D36" s="124"/>
      <c r="E36" s="108">
        <f>SUM(E37:E39)</f>
        <v>0</v>
      </c>
      <c r="F36" s="261">
        <f t="shared" si="0"/>
        <v>0</v>
      </c>
    </row>
    <row r="37" spans="1:6" ht="15.75">
      <c r="A37" s="256" t="s">
        <v>212</v>
      </c>
      <c r="B37" s="125"/>
      <c r="C37" s="125"/>
      <c r="D37" s="125"/>
      <c r="E37" s="55"/>
      <c r="F37" s="235">
        <f t="shared" si="0"/>
        <v>0</v>
      </c>
    </row>
    <row r="38" spans="1:6" ht="15.75">
      <c r="A38" s="256" t="s">
        <v>213</v>
      </c>
      <c r="B38" s="125"/>
      <c r="C38" s="125"/>
      <c r="D38" s="125"/>
      <c r="E38" s="55"/>
      <c r="F38" s="235">
        <f t="shared" si="0"/>
        <v>0</v>
      </c>
    </row>
    <row r="39" spans="1:6" ht="12.75" customHeight="1">
      <c r="A39" s="257" t="s">
        <v>214</v>
      </c>
      <c r="B39" s="127"/>
      <c r="C39" s="127"/>
      <c r="D39" s="127"/>
      <c r="E39" s="58"/>
      <c r="F39" s="258">
        <f t="shared" si="0"/>
        <v>0</v>
      </c>
    </row>
    <row r="40" spans="1:6" s="109" customFormat="1" ht="15.75">
      <c r="A40" s="288" t="s">
        <v>405</v>
      </c>
      <c r="B40" s="289">
        <f>SUM(B8,B12,B16,B20,B24,B28,B32,B36)</f>
        <v>0</v>
      </c>
      <c r="C40" s="289">
        <f>SUM(C8,C12,C16,C20,C24,C28,C32,C36)</f>
        <v>0</v>
      </c>
      <c r="D40" s="289">
        <f>SUM(D8,D12,D16,D20,D24,D28,D32,D36)</f>
        <v>0</v>
      </c>
      <c r="E40" s="289">
        <f>SUM(E8,E12,E16,E20,E24,E28,E32,E36)</f>
        <v>0</v>
      </c>
      <c r="F40" s="290">
        <f>SUM(F8,F12,F16,F20,F24,F28,F32,F36)</f>
        <v>0</v>
      </c>
    </row>
    <row r="42" spans="1:6" ht="15">
      <c r="A42" s="514" t="s">
        <v>453</v>
      </c>
      <c r="B42" s="317"/>
      <c r="C42" s="317"/>
      <c r="D42" s="317"/>
      <c r="E42" s="317"/>
      <c r="F42" s="317"/>
    </row>
    <row r="43" spans="1:6" ht="15">
      <c r="A43" s="333" t="s">
        <v>406</v>
      </c>
      <c r="B43" s="515"/>
      <c r="C43" s="317"/>
      <c r="D43" s="317"/>
      <c r="E43" s="317"/>
      <c r="F43" s="317"/>
    </row>
  </sheetData>
  <sheetProtection/>
  <mergeCells count="8">
    <mergeCell ref="A42:F42"/>
    <mergeCell ref="A43:F43"/>
    <mergeCell ref="B7:F7"/>
    <mergeCell ref="A5:A7"/>
    <mergeCell ref="A1:F1"/>
    <mergeCell ref="B5:F5"/>
    <mergeCell ref="A3:F3"/>
    <mergeCell ref="A2:F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">
      <selection activeCell="A4" sqref="A4"/>
    </sheetView>
  </sheetViews>
  <sheetFormatPr defaultColWidth="8.7109375" defaultRowHeight="12.75"/>
  <cols>
    <col min="1" max="1" width="52.7109375" style="79" customWidth="1"/>
    <col min="2" max="2" width="31.28125" style="79" customWidth="1"/>
    <col min="3" max="5" width="12.8515625" style="79" customWidth="1"/>
    <col min="6" max="16384" width="8.7109375" style="79" customWidth="1"/>
  </cols>
  <sheetData>
    <row r="1" spans="1:4" s="78" customFormat="1" ht="36" customHeight="1">
      <c r="A1" s="521" t="s">
        <v>172</v>
      </c>
      <c r="B1" s="521"/>
      <c r="C1" s="219"/>
      <c r="D1" s="82"/>
    </row>
    <row r="2" spans="1:4" s="78" customFormat="1" ht="15.75">
      <c r="A2" s="364" t="s">
        <v>225</v>
      </c>
      <c r="B2" s="364"/>
      <c r="C2" s="50"/>
      <c r="D2" s="50"/>
    </row>
    <row r="3" spans="1:4" s="78" customFormat="1" ht="15.75">
      <c r="A3" s="513" t="s">
        <v>368</v>
      </c>
      <c r="B3" s="513"/>
      <c r="C3" s="50"/>
      <c r="D3" s="50"/>
    </row>
    <row r="5" spans="1:3" s="119" customFormat="1" ht="44.25" customHeight="1">
      <c r="A5" s="522" t="s">
        <v>383</v>
      </c>
      <c r="B5" s="523"/>
      <c r="C5" s="199"/>
    </row>
    <row r="6" spans="1:3" s="119" customFormat="1" ht="15.75">
      <c r="A6" s="200" t="s">
        <v>376</v>
      </c>
      <c r="B6" s="201">
        <f>SUM(B9,B13,B17,B21,B25,B29,B33,B37,B41,B45,B49)</f>
        <v>0</v>
      </c>
      <c r="C6" s="199"/>
    </row>
    <row r="7" spans="1:2" ht="31.5">
      <c r="A7" s="202" t="s">
        <v>377</v>
      </c>
      <c r="B7" s="203"/>
    </row>
    <row r="8" spans="1:3" s="119" customFormat="1" ht="31.5">
      <c r="A8" s="204" t="s">
        <v>367</v>
      </c>
      <c r="B8" s="205" t="s">
        <v>387</v>
      </c>
      <c r="C8" s="199"/>
    </row>
    <row r="9" spans="1:2" s="109" customFormat="1" ht="31.5">
      <c r="A9" s="206" t="s">
        <v>370</v>
      </c>
      <c r="B9" s="207">
        <f>SUM(B10:B12)</f>
        <v>0</v>
      </c>
    </row>
    <row r="10" spans="1:2" ht="15.75">
      <c r="A10" s="208" t="s">
        <v>400</v>
      </c>
      <c r="B10" s="209"/>
    </row>
    <row r="11" spans="1:2" ht="15.75">
      <c r="A11" s="208" t="s">
        <v>401</v>
      </c>
      <c r="B11" s="209"/>
    </row>
    <row r="12" spans="1:2" ht="15.75">
      <c r="A12" s="210" t="s">
        <v>214</v>
      </c>
      <c r="B12" s="203"/>
    </row>
    <row r="13" spans="1:2" s="109" customFormat="1" ht="15.75">
      <c r="A13" s="206" t="s">
        <v>371</v>
      </c>
      <c r="B13" s="207">
        <f>SUM(B14:B16)</f>
        <v>0</v>
      </c>
    </row>
    <row r="14" spans="1:2" ht="15.75">
      <c r="A14" s="208" t="s">
        <v>402</v>
      </c>
      <c r="B14" s="209"/>
    </row>
    <row r="15" spans="1:2" ht="15.75">
      <c r="A15" s="208" t="s">
        <v>403</v>
      </c>
      <c r="B15" s="209"/>
    </row>
    <row r="16" spans="1:2" ht="15.75">
      <c r="A16" s="210" t="s">
        <v>214</v>
      </c>
      <c r="B16" s="203"/>
    </row>
    <row r="17" spans="1:2" ht="15.75">
      <c r="A17" s="206" t="s">
        <v>372</v>
      </c>
      <c r="B17" s="207">
        <f>SUM(B18:B20)</f>
        <v>0</v>
      </c>
    </row>
    <row r="18" spans="1:2" ht="15.75">
      <c r="A18" s="208"/>
      <c r="B18" s="209"/>
    </row>
    <row r="19" spans="1:2" ht="15.75">
      <c r="A19" s="208"/>
      <c r="B19" s="209"/>
    </row>
    <row r="20" spans="1:2" ht="15.75">
      <c r="A20" s="210"/>
      <c r="B20" s="203"/>
    </row>
    <row r="21" spans="1:2" s="109" customFormat="1" ht="31.5">
      <c r="A21" s="206" t="s">
        <v>373</v>
      </c>
      <c r="B21" s="207">
        <f>SUM(B22:B24)</f>
        <v>0</v>
      </c>
    </row>
    <row r="22" spans="1:2" ht="15.75">
      <c r="A22" s="208"/>
      <c r="B22" s="209"/>
    </row>
    <row r="23" spans="1:2" ht="15.75">
      <c r="A23" s="208"/>
      <c r="B23" s="209"/>
    </row>
    <row r="24" spans="1:2" ht="15.75">
      <c r="A24" s="210"/>
      <c r="B24" s="203"/>
    </row>
    <row r="25" spans="1:2" s="109" customFormat="1" ht="31.5">
      <c r="A25" s="206" t="s">
        <v>374</v>
      </c>
      <c r="B25" s="207">
        <f>SUM(B26:B28)</f>
        <v>0</v>
      </c>
    </row>
    <row r="26" spans="1:2" ht="15.75">
      <c r="A26" s="208"/>
      <c r="B26" s="209"/>
    </row>
    <row r="27" spans="1:2" ht="15.75">
      <c r="A27" s="208"/>
      <c r="B27" s="209"/>
    </row>
    <row r="28" spans="1:2" ht="15.75">
      <c r="A28" s="210"/>
      <c r="B28" s="203"/>
    </row>
    <row r="29" spans="1:2" s="109" customFormat="1" ht="15.75">
      <c r="A29" s="206" t="s">
        <v>375</v>
      </c>
      <c r="B29" s="207">
        <f>SUM(B30:B32)</f>
        <v>0</v>
      </c>
    </row>
    <row r="30" spans="1:2" ht="15.75">
      <c r="A30" s="208"/>
      <c r="B30" s="209"/>
    </row>
    <row r="31" spans="1:2" ht="15.75">
      <c r="A31" s="208"/>
      <c r="B31" s="209"/>
    </row>
    <row r="32" spans="1:2" ht="15.75">
      <c r="A32" s="210"/>
      <c r="B32" s="203"/>
    </row>
    <row r="33" spans="1:2" s="109" customFormat="1" ht="15.75">
      <c r="A33" s="206" t="s">
        <v>378</v>
      </c>
      <c r="B33" s="207">
        <f>SUM(B34:B36)</f>
        <v>0</v>
      </c>
    </row>
    <row r="34" spans="1:2" ht="15.75">
      <c r="A34" s="208"/>
      <c r="B34" s="209"/>
    </row>
    <row r="35" spans="1:2" ht="15.75">
      <c r="A35" s="208"/>
      <c r="B35" s="209"/>
    </row>
    <row r="36" spans="1:2" ht="15.75">
      <c r="A36" s="210"/>
      <c r="B36" s="203"/>
    </row>
    <row r="37" spans="1:2" s="109" customFormat="1" ht="31.5">
      <c r="A37" s="206" t="s">
        <v>379</v>
      </c>
      <c r="B37" s="207">
        <f>SUM(B38:B40)</f>
        <v>0</v>
      </c>
    </row>
    <row r="38" spans="1:2" ht="15.75">
      <c r="A38" s="208"/>
      <c r="B38" s="209"/>
    </row>
    <row r="39" spans="1:2" ht="15.75">
      <c r="A39" s="208"/>
      <c r="B39" s="209"/>
    </row>
    <row r="40" spans="1:2" ht="15.75">
      <c r="A40" s="210"/>
      <c r="B40" s="203"/>
    </row>
    <row r="41" spans="1:2" s="109" customFormat="1" ht="31.5">
      <c r="A41" s="206" t="s">
        <v>380</v>
      </c>
      <c r="B41" s="207">
        <f>SUM(B42:B44)</f>
        <v>0</v>
      </c>
    </row>
    <row r="42" spans="1:2" ht="15.75">
      <c r="A42" s="208"/>
      <c r="B42" s="209"/>
    </row>
    <row r="43" spans="1:2" ht="15.75">
      <c r="A43" s="208"/>
      <c r="B43" s="209"/>
    </row>
    <row r="44" spans="1:2" ht="15.75">
      <c r="A44" s="210"/>
      <c r="B44" s="203"/>
    </row>
    <row r="45" spans="1:2" s="109" customFormat="1" ht="15.75">
      <c r="A45" s="206" t="s">
        <v>381</v>
      </c>
      <c r="B45" s="207">
        <f>SUM(B46:B48)</f>
        <v>0</v>
      </c>
    </row>
    <row r="46" spans="1:2" ht="15.75">
      <c r="A46" s="208"/>
      <c r="B46" s="209"/>
    </row>
    <row r="47" spans="1:2" ht="15.75">
      <c r="A47" s="208"/>
      <c r="B47" s="209"/>
    </row>
    <row r="48" spans="1:2" ht="15.75">
      <c r="A48" s="210"/>
      <c r="B48" s="203"/>
    </row>
    <row r="49" spans="1:2" s="109" customFormat="1" ht="31.5">
      <c r="A49" s="206" t="s">
        <v>382</v>
      </c>
      <c r="B49" s="207">
        <f>SUM(B50:B52)</f>
        <v>0</v>
      </c>
    </row>
    <row r="50" spans="1:2" ht="15.75">
      <c r="A50" s="208"/>
      <c r="B50" s="209"/>
    </row>
    <row r="51" spans="1:2" ht="15.75">
      <c r="A51" s="208"/>
      <c r="B51" s="209"/>
    </row>
    <row r="52" spans="1:2" ht="15.75">
      <c r="A52" s="210"/>
      <c r="B52" s="203"/>
    </row>
    <row r="53" spans="1:2" ht="32.25" customHeight="1">
      <c r="A53" s="522" t="s">
        <v>384</v>
      </c>
      <c r="B53" s="523"/>
    </row>
    <row r="54" spans="1:2" ht="15.75">
      <c r="A54" s="211" t="s">
        <v>376</v>
      </c>
      <c r="B54" s="212">
        <f>SUM(B57,B61)</f>
        <v>0</v>
      </c>
    </row>
    <row r="55" spans="1:2" ht="31.5">
      <c r="A55" s="202" t="s">
        <v>377</v>
      </c>
      <c r="B55" s="213"/>
    </row>
    <row r="56" spans="1:2" ht="31.5">
      <c r="A56" s="204" t="s">
        <v>367</v>
      </c>
      <c r="B56" s="205" t="s">
        <v>369</v>
      </c>
    </row>
    <row r="57" spans="1:2" s="109" customFormat="1" ht="15.75">
      <c r="A57" s="206" t="s">
        <v>179</v>
      </c>
      <c r="B57" s="207">
        <f>SUM(B58:B60)</f>
        <v>0</v>
      </c>
    </row>
    <row r="58" spans="1:2" ht="15.75">
      <c r="A58" s="208"/>
      <c r="B58" s="209"/>
    </row>
    <row r="59" spans="1:2" ht="15.75">
      <c r="A59" s="208"/>
      <c r="B59" s="209"/>
    </row>
    <row r="60" spans="1:2" ht="15.75">
      <c r="A60" s="210"/>
      <c r="B60" s="203"/>
    </row>
    <row r="61" spans="1:2" s="109" customFormat="1" ht="31.5">
      <c r="A61" s="206" t="s">
        <v>385</v>
      </c>
      <c r="B61" s="207">
        <f>SUM(B62:B64)</f>
        <v>0</v>
      </c>
    </row>
    <row r="62" spans="1:2" ht="15.75">
      <c r="A62" s="208"/>
      <c r="B62" s="209"/>
    </row>
    <row r="63" spans="1:2" ht="15.75">
      <c r="A63" s="208"/>
      <c r="B63" s="209"/>
    </row>
    <row r="64" spans="1:2" ht="15.75">
      <c r="A64" s="210"/>
      <c r="B64" s="203"/>
    </row>
    <row r="65" spans="1:2" s="109" customFormat="1" ht="47.25" customHeight="1">
      <c r="A65" s="522" t="s">
        <v>386</v>
      </c>
      <c r="B65" s="523"/>
    </row>
    <row r="66" spans="1:2" s="109" customFormat="1" ht="15.75">
      <c r="A66" s="200" t="s">
        <v>376</v>
      </c>
      <c r="B66" s="201">
        <f>SUM(B69:B74)</f>
        <v>0</v>
      </c>
    </row>
    <row r="67" spans="1:2" s="109" customFormat="1" ht="31.5">
      <c r="A67" s="202" t="s">
        <v>377</v>
      </c>
      <c r="B67" s="203"/>
    </row>
    <row r="68" spans="1:2" s="109" customFormat="1" ht="31.5">
      <c r="A68" s="204" t="s">
        <v>367</v>
      </c>
      <c r="B68" s="205" t="s">
        <v>387</v>
      </c>
    </row>
    <row r="69" spans="1:2" s="109" customFormat="1" ht="15.75">
      <c r="A69" s="206"/>
      <c r="B69" s="207"/>
    </row>
    <row r="70" spans="1:2" s="109" customFormat="1" ht="15.75">
      <c r="A70" s="206"/>
      <c r="B70" s="207"/>
    </row>
    <row r="71" spans="1:2" s="109" customFormat="1" ht="15.75">
      <c r="A71" s="206"/>
      <c r="B71" s="207"/>
    </row>
    <row r="72" spans="1:2" ht="15.75">
      <c r="A72" s="208"/>
      <c r="B72" s="209"/>
    </row>
    <row r="73" spans="1:2" ht="15.75">
      <c r="A73" s="208"/>
      <c r="B73" s="209"/>
    </row>
    <row r="74" spans="1:2" ht="12.75" customHeight="1">
      <c r="A74" s="214"/>
      <c r="B74" s="215"/>
    </row>
    <row r="75" spans="1:2" s="109" customFormat="1" ht="15.75">
      <c r="A75" s="216" t="s">
        <v>404</v>
      </c>
      <c r="B75" s="217">
        <f>SUM(B66,B54,B6)</f>
        <v>0</v>
      </c>
    </row>
    <row r="77" spans="1:2" ht="15">
      <c r="A77" s="514" t="s">
        <v>453</v>
      </c>
      <c r="B77" s="317"/>
    </row>
    <row r="78" spans="1:2" ht="15">
      <c r="A78" s="333" t="s">
        <v>388</v>
      </c>
      <c r="B78" s="327"/>
    </row>
    <row r="79" spans="1:2" ht="15">
      <c r="A79" s="333" t="s">
        <v>407</v>
      </c>
      <c r="B79" s="515"/>
    </row>
  </sheetData>
  <sheetProtection/>
  <mergeCells count="9">
    <mergeCell ref="A1:B1"/>
    <mergeCell ref="A77:B77"/>
    <mergeCell ref="A78:B78"/>
    <mergeCell ref="A79:B79"/>
    <mergeCell ref="A2:B2"/>
    <mergeCell ref="A3:B3"/>
    <mergeCell ref="A5:B5"/>
    <mergeCell ref="A53:B53"/>
    <mergeCell ref="A65:B6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&amp;R&amp;D</oddFooter>
  </headerFooter>
  <rowBreaks count="2" manualBreakCount="2">
    <brk id="36" max="255" man="1"/>
    <brk id="6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4" sqref="A4"/>
    </sheetView>
  </sheetViews>
  <sheetFormatPr defaultColWidth="8.7109375" defaultRowHeight="12.75"/>
  <cols>
    <col min="1" max="1" width="11.28125" style="79" customWidth="1"/>
    <col min="2" max="2" width="25.421875" style="79" customWidth="1"/>
    <col min="3" max="3" width="8.421875" style="79" customWidth="1"/>
    <col min="4" max="4" width="25.28125" style="79" customWidth="1"/>
    <col min="5" max="5" width="12.00390625" style="79" customWidth="1"/>
    <col min="6" max="8" width="16.140625" style="79" customWidth="1"/>
    <col min="9" max="16384" width="8.7109375" style="79" customWidth="1"/>
  </cols>
  <sheetData>
    <row r="1" spans="1:6" ht="15.75">
      <c r="A1" s="82" t="s">
        <v>172</v>
      </c>
      <c r="B1" s="82"/>
      <c r="C1" s="82"/>
      <c r="D1" s="82"/>
      <c r="E1" s="82"/>
      <c r="F1" s="82"/>
    </row>
    <row r="2" spans="1:8" ht="15.75">
      <c r="A2" s="364" t="s">
        <v>232</v>
      </c>
      <c r="B2" s="364"/>
      <c r="C2" s="364"/>
      <c r="D2" s="364"/>
      <c r="E2" s="364"/>
      <c r="F2" s="364"/>
      <c r="G2" s="364"/>
      <c r="H2" s="364"/>
    </row>
    <row r="3" spans="1:8" ht="15.75">
      <c r="A3" s="531" t="s">
        <v>395</v>
      </c>
      <c r="B3" s="531"/>
      <c r="C3" s="531"/>
      <c r="D3" s="531"/>
      <c r="E3" s="531"/>
      <c r="F3" s="531"/>
      <c r="G3" s="531"/>
      <c r="H3" s="531"/>
    </row>
    <row r="5" spans="1:9" s="116" customFormat="1" ht="45.75" customHeight="1">
      <c r="A5" s="532" t="s">
        <v>233</v>
      </c>
      <c r="B5" s="524" t="s">
        <v>249</v>
      </c>
      <c r="C5" s="524" t="s">
        <v>234</v>
      </c>
      <c r="D5" s="524"/>
      <c r="E5" s="524" t="s">
        <v>237</v>
      </c>
      <c r="F5" s="524" t="s">
        <v>238</v>
      </c>
      <c r="G5" s="524" t="s">
        <v>239</v>
      </c>
      <c r="H5" s="526" t="s">
        <v>240</v>
      </c>
      <c r="I5" s="186"/>
    </row>
    <row r="6" spans="1:8" s="116" customFormat="1" ht="31.5">
      <c r="A6" s="533"/>
      <c r="B6" s="525"/>
      <c r="C6" s="90" t="s">
        <v>235</v>
      </c>
      <c r="D6" s="90" t="s">
        <v>236</v>
      </c>
      <c r="E6" s="525"/>
      <c r="F6" s="525"/>
      <c r="G6" s="525"/>
      <c r="H6" s="527"/>
    </row>
    <row r="7" spans="1:8" ht="15.75">
      <c r="A7" s="110"/>
      <c r="B7" s="100"/>
      <c r="C7" s="100"/>
      <c r="D7" s="100"/>
      <c r="E7" s="100"/>
      <c r="F7" s="113"/>
      <c r="G7" s="113"/>
      <c r="H7" s="121"/>
    </row>
    <row r="8" spans="1:8" ht="15.75">
      <c r="A8" s="97"/>
      <c r="B8" s="55"/>
      <c r="C8" s="55"/>
      <c r="D8" s="55"/>
      <c r="E8" s="55"/>
      <c r="F8" s="114"/>
      <c r="G8" s="114"/>
      <c r="H8" s="122"/>
    </row>
    <row r="9" spans="1:8" ht="15.75">
      <c r="A9" s="97"/>
      <c r="B9" s="55"/>
      <c r="C9" s="55"/>
      <c r="D9" s="55"/>
      <c r="E9" s="55"/>
      <c r="F9" s="114"/>
      <c r="G9" s="114"/>
      <c r="H9" s="122"/>
    </row>
    <row r="10" spans="1:8" ht="15.75">
      <c r="A10" s="97"/>
      <c r="B10" s="55"/>
      <c r="C10" s="55"/>
      <c r="D10" s="55"/>
      <c r="E10" s="55"/>
      <c r="F10" s="114"/>
      <c r="G10" s="114"/>
      <c r="H10" s="122"/>
    </row>
    <row r="11" spans="1:8" ht="15.75">
      <c r="A11" s="112"/>
      <c r="B11" s="60"/>
      <c r="C11" s="60"/>
      <c r="D11" s="60"/>
      <c r="E11" s="60"/>
      <c r="F11" s="115"/>
      <c r="G11" s="115"/>
      <c r="H11" s="123"/>
    </row>
    <row r="13" spans="1:8" ht="15.75">
      <c r="A13" s="364" t="s">
        <v>399</v>
      </c>
      <c r="B13" s="364"/>
      <c r="C13" s="364"/>
      <c r="D13" s="364"/>
      <c r="E13" s="364"/>
      <c r="F13" s="364"/>
      <c r="G13" s="364"/>
      <c r="H13" s="364"/>
    </row>
    <row r="14" spans="1:8" ht="15.75">
      <c r="A14" s="531" t="s">
        <v>396</v>
      </c>
      <c r="B14" s="531"/>
      <c r="C14" s="531"/>
      <c r="D14" s="531"/>
      <c r="E14" s="531"/>
      <c r="F14" s="531"/>
      <c r="G14" s="531"/>
      <c r="H14" s="531"/>
    </row>
    <row r="16" spans="1:9" ht="15.75">
      <c r="A16" s="532" t="s">
        <v>233</v>
      </c>
      <c r="B16" s="524" t="s">
        <v>249</v>
      </c>
      <c r="C16" s="524" t="s">
        <v>234</v>
      </c>
      <c r="D16" s="524"/>
      <c r="E16" s="524" t="s">
        <v>237</v>
      </c>
      <c r="F16" s="524" t="s">
        <v>238</v>
      </c>
      <c r="G16" s="524" t="s">
        <v>239</v>
      </c>
      <c r="H16" s="526" t="s">
        <v>240</v>
      </c>
      <c r="I16" s="185"/>
    </row>
    <row r="17" spans="1:8" ht="31.5">
      <c r="A17" s="533"/>
      <c r="B17" s="525"/>
      <c r="C17" s="90" t="s">
        <v>235</v>
      </c>
      <c r="D17" s="90" t="s">
        <v>236</v>
      </c>
      <c r="E17" s="525"/>
      <c r="F17" s="525"/>
      <c r="G17" s="525"/>
      <c r="H17" s="527"/>
    </row>
    <row r="18" spans="1:8" ht="15">
      <c r="A18" s="528" t="s">
        <v>156</v>
      </c>
      <c r="B18" s="529"/>
      <c r="C18" s="529"/>
      <c r="D18" s="529"/>
      <c r="E18" s="529"/>
      <c r="F18" s="529"/>
      <c r="G18" s="529"/>
      <c r="H18" s="530"/>
    </row>
    <row r="19" spans="1:8" ht="15.75">
      <c r="A19" s="97"/>
      <c r="B19" s="55"/>
      <c r="C19" s="55"/>
      <c r="D19" s="55"/>
      <c r="E19" s="55"/>
      <c r="F19" s="114"/>
      <c r="G19" s="114"/>
      <c r="H19" s="122"/>
    </row>
    <row r="20" spans="1:8" ht="15.75">
      <c r="A20" s="97"/>
      <c r="B20" s="55"/>
      <c r="C20" s="55"/>
      <c r="D20" s="55"/>
      <c r="E20" s="55"/>
      <c r="F20" s="114"/>
      <c r="G20" s="114"/>
      <c r="H20" s="122"/>
    </row>
    <row r="21" spans="1:8" ht="15.75">
      <c r="A21" s="97"/>
      <c r="B21" s="55"/>
      <c r="C21" s="55"/>
      <c r="D21" s="55"/>
      <c r="E21" s="55"/>
      <c r="F21" s="114"/>
      <c r="G21" s="114"/>
      <c r="H21" s="122"/>
    </row>
    <row r="22" spans="1:8" ht="15.75">
      <c r="A22" s="97"/>
      <c r="B22" s="55"/>
      <c r="C22" s="55"/>
      <c r="D22" s="55"/>
      <c r="E22" s="55"/>
      <c r="F22" s="114"/>
      <c r="G22" s="114"/>
      <c r="H22" s="122"/>
    </row>
    <row r="23" spans="1:8" ht="15">
      <c r="A23" s="528" t="s">
        <v>156</v>
      </c>
      <c r="B23" s="529"/>
      <c r="C23" s="529"/>
      <c r="D23" s="529"/>
      <c r="E23" s="529"/>
      <c r="F23" s="529"/>
      <c r="G23" s="529"/>
      <c r="H23" s="530"/>
    </row>
    <row r="24" spans="1:8" ht="15.75">
      <c r="A24" s="97"/>
      <c r="B24" s="55"/>
      <c r="C24" s="55"/>
      <c r="D24" s="55"/>
      <c r="E24" s="55"/>
      <c r="F24" s="114"/>
      <c r="G24" s="114"/>
      <c r="H24" s="122"/>
    </row>
    <row r="25" spans="1:8" ht="15.75">
      <c r="A25" s="97"/>
      <c r="B25" s="55"/>
      <c r="C25" s="55"/>
      <c r="D25" s="55"/>
      <c r="E25" s="55"/>
      <c r="F25" s="114"/>
      <c r="G25" s="114"/>
      <c r="H25" s="122"/>
    </row>
    <row r="26" spans="1:8" ht="15.75">
      <c r="A26" s="97"/>
      <c r="B26" s="55"/>
      <c r="C26" s="55"/>
      <c r="D26" s="55"/>
      <c r="E26" s="55"/>
      <c r="F26" s="114"/>
      <c r="G26" s="114"/>
      <c r="H26" s="122"/>
    </row>
    <row r="27" spans="1:8" ht="15.75">
      <c r="A27" s="97"/>
      <c r="B27" s="55"/>
      <c r="C27" s="55"/>
      <c r="D27" s="55"/>
      <c r="E27" s="55"/>
      <c r="F27" s="114"/>
      <c r="G27" s="114"/>
      <c r="H27" s="122"/>
    </row>
    <row r="28" spans="1:8" ht="15">
      <c r="A28" s="528" t="s">
        <v>156</v>
      </c>
      <c r="B28" s="529"/>
      <c r="C28" s="529"/>
      <c r="D28" s="529"/>
      <c r="E28" s="529"/>
      <c r="F28" s="529"/>
      <c r="G28" s="529"/>
      <c r="H28" s="530"/>
    </row>
    <row r="29" spans="1:8" ht="15.75">
      <c r="A29" s="97"/>
      <c r="B29" s="55"/>
      <c r="C29" s="55"/>
      <c r="D29" s="55"/>
      <c r="E29" s="55"/>
      <c r="F29" s="114"/>
      <c r="G29" s="114"/>
      <c r="H29" s="122"/>
    </row>
    <row r="30" spans="1:8" ht="15.75">
      <c r="A30" s="97"/>
      <c r="B30" s="55"/>
      <c r="C30" s="55"/>
      <c r="D30" s="55"/>
      <c r="E30" s="55"/>
      <c r="F30" s="114"/>
      <c r="G30" s="114"/>
      <c r="H30" s="122"/>
    </row>
    <row r="31" spans="1:8" ht="15.75">
      <c r="A31" s="97"/>
      <c r="B31" s="55"/>
      <c r="C31" s="55"/>
      <c r="D31" s="55"/>
      <c r="E31" s="55"/>
      <c r="F31" s="114"/>
      <c r="G31" s="114"/>
      <c r="H31" s="122"/>
    </row>
    <row r="32" spans="1:8" ht="15.75">
      <c r="A32" s="97"/>
      <c r="B32" s="55"/>
      <c r="C32" s="55"/>
      <c r="D32" s="55"/>
      <c r="E32" s="55"/>
      <c r="F32" s="114"/>
      <c r="G32" s="114"/>
      <c r="H32" s="122"/>
    </row>
    <row r="33" spans="1:8" ht="15">
      <c r="A33" s="528" t="s">
        <v>156</v>
      </c>
      <c r="B33" s="529"/>
      <c r="C33" s="529"/>
      <c r="D33" s="529"/>
      <c r="E33" s="529"/>
      <c r="F33" s="529"/>
      <c r="G33" s="529"/>
      <c r="H33" s="530"/>
    </row>
    <row r="34" spans="1:8" ht="15.75">
      <c r="A34" s="97"/>
      <c r="B34" s="55"/>
      <c r="C34" s="55"/>
      <c r="D34" s="55"/>
      <c r="E34" s="55"/>
      <c r="F34" s="114"/>
      <c r="G34" s="114"/>
      <c r="H34" s="122"/>
    </row>
    <row r="35" spans="1:8" ht="15.75">
      <c r="A35" s="97"/>
      <c r="B35" s="55"/>
      <c r="C35" s="55"/>
      <c r="D35" s="55"/>
      <c r="E35" s="55"/>
      <c r="F35" s="114"/>
      <c r="G35" s="114"/>
      <c r="H35" s="122"/>
    </row>
    <row r="36" spans="1:8" ht="15.75">
      <c r="A36" s="97"/>
      <c r="B36" s="55"/>
      <c r="C36" s="55"/>
      <c r="D36" s="55"/>
      <c r="E36" s="55"/>
      <c r="F36" s="114"/>
      <c r="G36" s="114"/>
      <c r="H36" s="122"/>
    </row>
    <row r="37" spans="1:8" ht="15.75">
      <c r="A37" s="97"/>
      <c r="B37" s="55"/>
      <c r="C37" s="55"/>
      <c r="D37" s="55"/>
      <c r="E37" s="55"/>
      <c r="F37" s="114"/>
      <c r="G37" s="114"/>
      <c r="H37" s="122"/>
    </row>
    <row r="38" spans="1:8" ht="15">
      <c r="A38" s="528" t="s">
        <v>156</v>
      </c>
      <c r="B38" s="529"/>
      <c r="C38" s="529"/>
      <c r="D38" s="529"/>
      <c r="E38" s="529"/>
      <c r="F38" s="529"/>
      <c r="G38" s="529"/>
      <c r="H38" s="530"/>
    </row>
    <row r="39" spans="1:8" ht="15.75">
      <c r="A39" s="97"/>
      <c r="B39" s="55"/>
      <c r="C39" s="55"/>
      <c r="D39" s="55"/>
      <c r="E39" s="55"/>
      <c r="F39" s="114"/>
      <c r="G39" s="114"/>
      <c r="H39" s="122"/>
    </row>
    <row r="40" spans="1:8" ht="15.75">
      <c r="A40" s="97"/>
      <c r="B40" s="55"/>
      <c r="C40" s="55"/>
      <c r="D40" s="55"/>
      <c r="E40" s="55"/>
      <c r="F40" s="114"/>
      <c r="G40" s="114"/>
      <c r="H40" s="122"/>
    </row>
    <row r="41" spans="1:8" ht="15.75">
      <c r="A41" s="97"/>
      <c r="B41" s="55"/>
      <c r="C41" s="55"/>
      <c r="D41" s="55"/>
      <c r="E41" s="55"/>
      <c r="F41" s="114"/>
      <c r="G41" s="114"/>
      <c r="H41" s="122"/>
    </row>
    <row r="42" spans="1:8" ht="15.75">
      <c r="A42" s="112"/>
      <c r="B42" s="60"/>
      <c r="C42" s="60"/>
      <c r="D42" s="60"/>
      <c r="E42" s="60"/>
      <c r="F42" s="115"/>
      <c r="G42" s="115"/>
      <c r="H42" s="123"/>
    </row>
  </sheetData>
  <sheetProtection/>
  <mergeCells count="23">
    <mergeCell ref="H5:H6"/>
    <mergeCell ref="A23:H23"/>
    <mergeCell ref="A16:A17"/>
    <mergeCell ref="B16:B17"/>
    <mergeCell ref="A13:H13"/>
    <mergeCell ref="A14:H14"/>
    <mergeCell ref="C16:D16"/>
    <mergeCell ref="E16:E17"/>
    <mergeCell ref="F16:F17"/>
    <mergeCell ref="A38:H38"/>
    <mergeCell ref="A2:H2"/>
    <mergeCell ref="A3:H3"/>
    <mergeCell ref="A5:A6"/>
    <mergeCell ref="B5:B6"/>
    <mergeCell ref="C5:D5"/>
    <mergeCell ref="E5:E6"/>
    <mergeCell ref="A18:H18"/>
    <mergeCell ref="F5:F6"/>
    <mergeCell ref="G5:G6"/>
    <mergeCell ref="G16:G17"/>
    <mergeCell ref="H16:H17"/>
    <mergeCell ref="A28:H28"/>
    <mergeCell ref="A33:H3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zoomScalePageLayoutView="0" workbookViewId="0" topLeftCell="A1">
      <selection activeCell="A2" sqref="A2"/>
    </sheetView>
  </sheetViews>
  <sheetFormatPr defaultColWidth="8.7109375" defaultRowHeight="12.75"/>
  <cols>
    <col min="1" max="1" width="29.8515625" style="79" customWidth="1"/>
    <col min="2" max="7" width="8.7109375" style="79" customWidth="1"/>
    <col min="8" max="16384" width="8.7109375" style="79" customWidth="1"/>
  </cols>
  <sheetData>
    <row r="1" spans="1:8" ht="15.75">
      <c r="A1" s="538" t="s">
        <v>241</v>
      </c>
      <c r="B1" s="538"/>
      <c r="C1" s="538"/>
      <c r="D1" s="538"/>
      <c r="E1" s="538"/>
      <c r="F1" s="538"/>
      <c r="G1" s="538"/>
      <c r="H1" s="220"/>
    </row>
    <row r="2" spans="1:8" ht="15">
      <c r="A2" s="78"/>
      <c r="B2" s="78"/>
      <c r="C2" s="78"/>
      <c r="D2" s="78"/>
      <c r="E2" s="78"/>
      <c r="F2" s="78"/>
      <c r="G2" s="78"/>
      <c r="H2" s="78"/>
    </row>
    <row r="3" spans="1:8" s="120" customFormat="1" ht="28.5" customHeight="1">
      <c r="A3" s="535" t="s">
        <v>242</v>
      </c>
      <c r="B3" s="535"/>
      <c r="C3" s="535"/>
      <c r="D3" s="535"/>
      <c r="E3" s="535"/>
      <c r="F3" s="535"/>
      <c r="G3" s="535"/>
      <c r="H3" s="221"/>
    </row>
    <row r="4" spans="1:8" s="119" customFormat="1" ht="42" customHeight="1">
      <c r="A4" s="535" t="s">
        <v>245</v>
      </c>
      <c r="B4" s="535"/>
      <c r="C4" s="535"/>
      <c r="D4" s="535"/>
      <c r="E4" s="535"/>
      <c r="F4" s="535"/>
      <c r="G4" s="535"/>
      <c r="H4" s="221"/>
    </row>
    <row r="5" spans="1:8" s="119" customFormat="1" ht="42" customHeight="1">
      <c r="A5" s="535" t="s">
        <v>456</v>
      </c>
      <c r="B5" s="535"/>
      <c r="C5" s="535"/>
      <c r="D5" s="535"/>
      <c r="E5" s="535"/>
      <c r="F5" s="535"/>
      <c r="G5" s="535"/>
      <c r="H5" s="221"/>
    </row>
    <row r="6" spans="1:8" s="119" customFormat="1" ht="58.5" customHeight="1">
      <c r="A6" s="535" t="s">
        <v>246</v>
      </c>
      <c r="B6" s="535"/>
      <c r="C6" s="535"/>
      <c r="D6" s="535"/>
      <c r="E6" s="535"/>
      <c r="F6" s="535"/>
      <c r="G6" s="535"/>
      <c r="H6" s="221"/>
    </row>
    <row r="7" spans="1:8" s="119" customFormat="1" ht="42" customHeight="1">
      <c r="A7" s="535" t="s">
        <v>247</v>
      </c>
      <c r="B7" s="535"/>
      <c r="C7" s="535"/>
      <c r="D7" s="535"/>
      <c r="E7" s="535"/>
      <c r="F7" s="535"/>
      <c r="G7" s="535"/>
      <c r="H7" s="221"/>
    </row>
    <row r="8" spans="1:8" s="119" customFormat="1" ht="28.5" customHeight="1">
      <c r="A8" s="535" t="s">
        <v>248</v>
      </c>
      <c r="B8" s="535"/>
      <c r="C8" s="535"/>
      <c r="D8" s="535"/>
      <c r="E8" s="535"/>
      <c r="F8" s="535"/>
      <c r="G8" s="535"/>
      <c r="H8" s="221"/>
    </row>
    <row r="9" spans="1:8" s="119" customFormat="1" ht="28.5" customHeight="1">
      <c r="A9" s="246"/>
      <c r="B9" s="246"/>
      <c r="C9" s="246"/>
      <c r="D9" s="246"/>
      <c r="E9" s="246"/>
      <c r="F9" s="246"/>
      <c r="G9" s="246"/>
      <c r="H9" s="221"/>
    </row>
    <row r="10" spans="1:8" s="120" customFormat="1" ht="15.75">
      <c r="A10" s="246" t="s">
        <v>464</v>
      </c>
      <c r="B10" s="535"/>
      <c r="C10" s="535"/>
      <c r="D10" s="535"/>
      <c r="E10" s="535"/>
      <c r="F10" s="535"/>
      <c r="G10" s="535"/>
      <c r="H10" s="221"/>
    </row>
    <row r="11" spans="1:8" s="120" customFormat="1" ht="15.75">
      <c r="A11" s="246"/>
      <c r="B11" s="246"/>
      <c r="C11" s="246"/>
      <c r="D11" s="246"/>
      <c r="E11" s="246"/>
      <c r="F11" s="246"/>
      <c r="G11" s="246"/>
      <c r="H11" s="221"/>
    </row>
    <row r="12" spans="1:2" ht="15">
      <c r="A12" s="117"/>
      <c r="B12" s="117"/>
    </row>
    <row r="13" spans="1:7" ht="15.75">
      <c r="A13" s="117"/>
      <c r="B13" s="117"/>
      <c r="C13" s="537" t="s">
        <v>465</v>
      </c>
      <c r="D13" s="537"/>
      <c r="E13" s="537" t="s">
        <v>244</v>
      </c>
      <c r="F13" s="537"/>
      <c r="G13" s="537"/>
    </row>
    <row r="14" spans="1:2" ht="15">
      <c r="A14" s="117"/>
      <c r="B14" s="117"/>
    </row>
    <row r="15" spans="1:8" s="120" customFormat="1" ht="15.75">
      <c r="A15" s="535" t="s">
        <v>243</v>
      </c>
      <c r="B15" s="535"/>
      <c r="C15" s="535"/>
      <c r="D15" s="535"/>
      <c r="E15" s="535"/>
      <c r="F15" s="535"/>
      <c r="G15" s="535"/>
      <c r="H15" s="221"/>
    </row>
    <row r="16" spans="1:7" ht="15">
      <c r="A16" s="117"/>
      <c r="B16" s="117"/>
      <c r="C16" s="536" t="s">
        <v>466</v>
      </c>
      <c r="D16" s="536"/>
      <c r="E16" s="536"/>
      <c r="F16" s="536"/>
      <c r="G16" s="536"/>
    </row>
    <row r="17" spans="1:7" ht="15.75">
      <c r="A17" s="117"/>
      <c r="B17" s="117"/>
      <c r="C17" s="537" t="s">
        <v>435</v>
      </c>
      <c r="D17" s="537"/>
      <c r="E17" s="537"/>
      <c r="F17" s="537"/>
      <c r="G17" s="537"/>
    </row>
    <row r="18" spans="1:2" ht="15">
      <c r="A18" s="117"/>
      <c r="B18" s="117"/>
    </row>
    <row r="19" spans="1:2" ht="15">
      <c r="A19" s="117"/>
      <c r="B19" s="117"/>
    </row>
    <row r="20" spans="1:2" ht="15">
      <c r="A20" s="117"/>
      <c r="B20" s="117"/>
    </row>
    <row r="21" spans="1:2" ht="15">
      <c r="A21" s="117"/>
      <c r="B21" s="117"/>
    </row>
    <row r="22" spans="1:2" ht="15">
      <c r="A22" s="117"/>
      <c r="B22" s="117"/>
    </row>
    <row r="23" spans="1:2" ht="15">
      <c r="A23" s="117"/>
      <c r="B23" s="117"/>
    </row>
    <row r="24" spans="1:2" ht="15">
      <c r="A24" s="117"/>
      <c r="B24" s="117"/>
    </row>
    <row r="25" spans="1:2" ht="15.75">
      <c r="A25" s="118"/>
      <c r="B25" s="118"/>
    </row>
    <row r="26" spans="1:3" ht="15.75">
      <c r="A26" s="534"/>
      <c r="B26" s="317"/>
      <c r="C26" s="317"/>
    </row>
  </sheetData>
  <sheetProtection/>
  <mergeCells count="13">
    <mergeCell ref="A8:G8"/>
    <mergeCell ref="A1:G1"/>
    <mergeCell ref="C13:G13"/>
    <mergeCell ref="A26:C26"/>
    <mergeCell ref="A15:G15"/>
    <mergeCell ref="A3:G3"/>
    <mergeCell ref="A4:G4"/>
    <mergeCell ref="A5:G5"/>
    <mergeCell ref="A6:G6"/>
    <mergeCell ref="B10:G10"/>
    <mergeCell ref="C16:G16"/>
    <mergeCell ref="C17:G17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3" customWidth="1"/>
    <col min="2" max="2" width="28.57421875" style="3" customWidth="1"/>
    <col min="3" max="3" width="45.8515625" style="3" customWidth="1"/>
    <col min="4" max="16384" width="9.140625" style="3" customWidth="1"/>
  </cols>
  <sheetData>
    <row r="1" spans="1:3" s="11" customFormat="1" ht="15.75">
      <c r="A1" s="298" t="s">
        <v>8</v>
      </c>
      <c r="B1" s="317"/>
      <c r="C1" s="317"/>
    </row>
    <row r="2" spans="1:3" s="11" customFormat="1" ht="15.75">
      <c r="A2" s="299" t="s">
        <v>7</v>
      </c>
      <c r="B2" s="300"/>
      <c r="C2" s="300"/>
    </row>
    <row r="3" s="11" customFormat="1" ht="15.75">
      <c r="A3" s="12"/>
    </row>
    <row r="4" spans="1:3" ht="15.75">
      <c r="A4" s="301" t="s">
        <v>159</v>
      </c>
      <c r="B4" s="302"/>
      <c r="C4" s="239"/>
    </row>
    <row r="5" spans="1:3" ht="15.75">
      <c r="A5" s="315" t="s">
        <v>160</v>
      </c>
      <c r="B5" s="316"/>
      <c r="C5" s="9"/>
    </row>
    <row r="6" spans="1:3" ht="15.75">
      <c r="A6" s="315" t="s">
        <v>13</v>
      </c>
      <c r="B6" s="316"/>
      <c r="C6" s="9"/>
    </row>
    <row r="7" spans="1:3" ht="15.75">
      <c r="A7" s="315" t="s">
        <v>14</v>
      </c>
      <c r="B7" s="316"/>
      <c r="C7" s="9"/>
    </row>
    <row r="8" spans="1:3" ht="15.75">
      <c r="A8" s="315" t="s">
        <v>161</v>
      </c>
      <c r="B8" s="316"/>
      <c r="C8" s="9"/>
    </row>
    <row r="9" spans="1:3" ht="15.75">
      <c r="A9" s="303" t="s">
        <v>298</v>
      </c>
      <c r="B9" s="304"/>
      <c r="C9" s="9"/>
    </row>
    <row r="10" spans="1:3" ht="15.75">
      <c r="A10" s="315" t="s">
        <v>162</v>
      </c>
      <c r="B10" s="316"/>
      <c r="C10" s="9"/>
    </row>
    <row r="11" spans="1:3" ht="15.75">
      <c r="A11" s="315" t="s">
        <v>163</v>
      </c>
      <c r="B11" s="316"/>
      <c r="C11" s="9"/>
    </row>
    <row r="12" spans="1:3" ht="15.75">
      <c r="A12" s="315" t="s">
        <v>164</v>
      </c>
      <c r="B12" s="316"/>
      <c r="C12" s="9"/>
    </row>
    <row r="13" spans="1:3" ht="47.25" customHeight="1">
      <c r="A13" s="315" t="s">
        <v>389</v>
      </c>
      <c r="B13" s="316"/>
      <c r="C13" s="9"/>
    </row>
    <row r="14" spans="1:3" ht="47.25" customHeight="1">
      <c r="A14" s="315" t="s">
        <v>9</v>
      </c>
      <c r="B14" s="316"/>
      <c r="C14" s="9"/>
    </row>
    <row r="15" spans="1:3" ht="31.5" customHeight="1">
      <c r="A15" s="291" t="s">
        <v>15</v>
      </c>
      <c r="B15" s="292"/>
      <c r="C15" s="14"/>
    </row>
    <row r="16" spans="1:3" ht="31.5" customHeight="1">
      <c r="A16" s="313" t="s">
        <v>16</v>
      </c>
      <c r="B16" s="314"/>
      <c r="C16" s="13"/>
    </row>
    <row r="17" spans="1:3" ht="31.5" customHeight="1">
      <c r="A17" s="315" t="s">
        <v>17</v>
      </c>
      <c r="B17" s="316"/>
      <c r="C17" s="9"/>
    </row>
    <row r="18" spans="1:3" ht="15.75">
      <c r="A18" s="291" t="s">
        <v>18</v>
      </c>
      <c r="B18" s="292"/>
      <c r="C18" s="14"/>
    </row>
    <row r="19" spans="1:3" ht="15.75">
      <c r="A19" s="313" t="s">
        <v>10</v>
      </c>
      <c r="B19" s="314"/>
      <c r="C19" s="13"/>
    </row>
    <row r="20" spans="1:3" ht="15.75">
      <c r="A20" s="5"/>
      <c r="B20" s="7" t="s">
        <v>19</v>
      </c>
      <c r="C20" s="9"/>
    </row>
    <row r="21" spans="1:3" ht="15.75">
      <c r="A21" s="5"/>
      <c r="B21" s="7" t="s">
        <v>20</v>
      </c>
      <c r="C21" s="9"/>
    </row>
    <row r="22" spans="1:3" ht="15.75">
      <c r="A22" s="5"/>
      <c r="B22" s="7" t="s">
        <v>11</v>
      </c>
      <c r="C22" s="9"/>
    </row>
    <row r="23" spans="1:3" ht="15.75">
      <c r="A23" s="315" t="s">
        <v>12</v>
      </c>
      <c r="B23" s="316"/>
      <c r="C23" s="9"/>
    </row>
    <row r="24" spans="1:3" ht="15.75">
      <c r="A24" s="5"/>
      <c r="B24" s="7" t="s">
        <v>19</v>
      </c>
      <c r="C24" s="9"/>
    </row>
    <row r="25" spans="1:3" ht="15.75">
      <c r="A25" s="5"/>
      <c r="B25" s="7" t="s">
        <v>20</v>
      </c>
      <c r="C25" s="9"/>
    </row>
    <row r="26" spans="1:3" ht="15.75">
      <c r="A26" s="6"/>
      <c r="B26" s="8" t="s">
        <v>11</v>
      </c>
      <c r="C26" s="10"/>
    </row>
    <row r="28" s="17" customFormat="1" ht="12.75">
      <c r="A28" s="76" t="s">
        <v>453</v>
      </c>
    </row>
    <row r="29" s="17" customFormat="1" ht="12.75">
      <c r="A29" s="18" t="s">
        <v>301</v>
      </c>
    </row>
    <row r="30" s="17" customFormat="1" ht="12.75">
      <c r="A30" s="18"/>
    </row>
    <row r="31" s="17" customFormat="1" ht="12.75">
      <c r="A31" s="18"/>
    </row>
    <row r="32" s="17" customFormat="1" ht="12.75">
      <c r="A32" s="18"/>
    </row>
    <row r="33" s="17" customFormat="1" ht="12.75">
      <c r="A33" s="18"/>
    </row>
    <row r="34" s="17" customFormat="1" ht="12.75">
      <c r="A34" s="18"/>
    </row>
    <row r="35" s="17" customFormat="1" ht="12.75">
      <c r="A35" s="18"/>
    </row>
    <row r="36" s="17" customFormat="1" ht="12.75">
      <c r="A36" s="18"/>
    </row>
    <row r="37" ht="15">
      <c r="A37" s="11"/>
    </row>
    <row r="38" ht="15">
      <c r="A38" s="11"/>
    </row>
  </sheetData>
  <sheetProtection/>
  <mergeCells count="19">
    <mergeCell ref="A10:B10"/>
    <mergeCell ref="A11:B11"/>
    <mergeCell ref="A16:B16"/>
    <mergeCell ref="A17:B17"/>
    <mergeCell ref="A18:B18"/>
    <mergeCell ref="A12:B12"/>
    <mergeCell ref="A13:B13"/>
    <mergeCell ref="A14:B14"/>
    <mergeCell ref="A15:B15"/>
    <mergeCell ref="A19:B19"/>
    <mergeCell ref="A23:B23"/>
    <mergeCell ref="A1:C1"/>
    <mergeCell ref="A2:C2"/>
    <mergeCell ref="A4:B4"/>
    <mergeCell ref="A5:B5"/>
    <mergeCell ref="A6:B6"/>
    <mergeCell ref="A7:B7"/>
    <mergeCell ref="A8:B8"/>
    <mergeCell ref="A9:B9"/>
  </mergeCells>
  <printOptions/>
  <pageMargins left="0.75" right="0.75" top="1" bottom="1" header="0.5" footer="0.5"/>
  <pageSetup horizontalDpi="200" verticalDpi="200" orientation="portrait" paperSize="9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5.57421875" style="27" customWidth="1"/>
    <col min="2" max="2" width="26.140625" style="27" customWidth="1"/>
    <col min="3" max="3" width="24.421875" style="27" customWidth="1"/>
    <col min="4" max="5" width="13.8515625" style="27" customWidth="1"/>
    <col min="6" max="6" width="28.140625" style="27" customWidth="1"/>
    <col min="7" max="16384" width="9.140625" style="27" customWidth="1"/>
  </cols>
  <sheetData>
    <row r="1" spans="1:6" ht="15.75">
      <c r="A1" s="346" t="s">
        <v>93</v>
      </c>
      <c r="B1" s="346"/>
      <c r="C1" s="346"/>
      <c r="D1" s="346"/>
      <c r="E1" s="346"/>
      <c r="F1" s="346"/>
    </row>
    <row r="2" spans="1:6" ht="15.75">
      <c r="A2" s="345" t="s">
        <v>29</v>
      </c>
      <c r="B2" s="345"/>
      <c r="C2" s="345"/>
      <c r="D2" s="345"/>
      <c r="E2" s="345"/>
      <c r="F2" s="345"/>
    </row>
    <row r="4" spans="1:6" ht="94.5">
      <c r="A4" s="38" t="s">
        <v>33</v>
      </c>
      <c r="B4" s="39" t="s">
        <v>34</v>
      </c>
      <c r="C4" s="39" t="s">
        <v>30</v>
      </c>
      <c r="D4" s="40" t="s">
        <v>73</v>
      </c>
      <c r="E4" s="40" t="s">
        <v>95</v>
      </c>
      <c r="F4" s="175" t="s">
        <v>165</v>
      </c>
    </row>
    <row r="5" spans="1:6" ht="15.75">
      <c r="A5" s="337" t="s">
        <v>74</v>
      </c>
      <c r="B5" s="340" t="s">
        <v>35</v>
      </c>
      <c r="C5" s="42" t="s">
        <v>32</v>
      </c>
      <c r="D5" s="43"/>
      <c r="E5" s="45"/>
      <c r="F5" s="44"/>
    </row>
    <row r="6" spans="1:6" ht="15.75">
      <c r="A6" s="296"/>
      <c r="B6" s="293"/>
      <c r="C6" s="29" t="s">
        <v>92</v>
      </c>
      <c r="D6" s="31"/>
      <c r="E6" s="176"/>
      <c r="F6" s="30"/>
    </row>
    <row r="7" spans="1:6" ht="15.75">
      <c r="A7" s="296"/>
      <c r="B7" s="293" t="s">
        <v>31</v>
      </c>
      <c r="C7" s="29" t="s">
        <v>32</v>
      </c>
      <c r="D7" s="31"/>
      <c r="E7" s="31"/>
      <c r="F7" s="30"/>
    </row>
    <row r="8" spans="1:6" ht="15.75">
      <c r="A8" s="296"/>
      <c r="B8" s="293"/>
      <c r="C8" s="29" t="s">
        <v>92</v>
      </c>
      <c r="D8" s="31"/>
      <c r="E8" s="31"/>
      <c r="F8" s="30"/>
    </row>
    <row r="9" spans="1:6" ht="15.75">
      <c r="A9" s="296"/>
      <c r="B9" s="293" t="s">
        <v>36</v>
      </c>
      <c r="C9" s="29" t="s">
        <v>32</v>
      </c>
      <c r="D9" s="31"/>
      <c r="E9" s="31"/>
      <c r="F9" s="30"/>
    </row>
    <row r="10" spans="1:6" ht="15.75">
      <c r="A10" s="296"/>
      <c r="B10" s="293"/>
      <c r="C10" s="29" t="s">
        <v>92</v>
      </c>
      <c r="D10" s="31"/>
      <c r="E10" s="31"/>
      <c r="F10" s="30"/>
    </row>
    <row r="11" spans="1:6" ht="63">
      <c r="A11" s="296"/>
      <c r="B11" s="293"/>
      <c r="C11" s="29" t="s">
        <v>75</v>
      </c>
      <c r="D11" s="31"/>
      <c r="E11" s="31"/>
      <c r="F11" s="30"/>
    </row>
    <row r="12" spans="1:6" ht="15.75">
      <c r="A12" s="296"/>
      <c r="B12" s="293" t="s">
        <v>37</v>
      </c>
      <c r="C12" s="29" t="s">
        <v>32</v>
      </c>
      <c r="D12" s="31"/>
      <c r="E12" s="31"/>
      <c r="F12" s="30"/>
    </row>
    <row r="13" spans="1:6" ht="15.75">
      <c r="A13" s="296"/>
      <c r="B13" s="293"/>
      <c r="C13" s="29" t="s">
        <v>92</v>
      </c>
      <c r="D13" s="31"/>
      <c r="E13" s="31"/>
      <c r="F13" s="30"/>
    </row>
    <row r="14" spans="1:6" ht="15.75">
      <c r="A14" s="296"/>
      <c r="B14" s="293" t="s">
        <v>38</v>
      </c>
      <c r="C14" s="29" t="s">
        <v>32</v>
      </c>
      <c r="D14" s="31"/>
      <c r="E14" s="31"/>
      <c r="F14" s="30"/>
    </row>
    <row r="15" spans="1:6" ht="15.75">
      <c r="A15" s="296"/>
      <c r="B15" s="293"/>
      <c r="C15" s="29" t="s">
        <v>92</v>
      </c>
      <c r="D15" s="31"/>
      <c r="E15" s="31"/>
      <c r="F15" s="30"/>
    </row>
    <row r="16" spans="1:6" ht="15.75">
      <c r="A16" s="296"/>
      <c r="B16" s="293" t="s">
        <v>39</v>
      </c>
      <c r="C16" s="29" t="s">
        <v>32</v>
      </c>
      <c r="D16" s="31"/>
      <c r="E16" s="31"/>
      <c r="F16" s="30"/>
    </row>
    <row r="17" spans="1:6" ht="15.75">
      <c r="A17" s="297"/>
      <c r="B17" s="336"/>
      <c r="C17" s="33" t="s">
        <v>92</v>
      </c>
      <c r="D17" s="34"/>
      <c r="E17" s="34"/>
      <c r="F17" s="35"/>
    </row>
    <row r="18" spans="1:6" ht="15.75">
      <c r="A18" s="337" t="s">
        <v>40</v>
      </c>
      <c r="B18" s="340" t="s">
        <v>35</v>
      </c>
      <c r="C18" s="42" t="s">
        <v>32</v>
      </c>
      <c r="D18" s="45"/>
      <c r="E18" s="45"/>
      <c r="F18" s="44"/>
    </row>
    <row r="19" spans="1:6" ht="15.75">
      <c r="A19" s="296"/>
      <c r="B19" s="293"/>
      <c r="C19" s="29" t="s">
        <v>92</v>
      </c>
      <c r="D19" s="31"/>
      <c r="E19" s="31"/>
      <c r="F19" s="30"/>
    </row>
    <row r="20" spans="1:6" ht="15.75">
      <c r="A20" s="296"/>
      <c r="B20" s="293" t="s">
        <v>31</v>
      </c>
      <c r="C20" s="29" t="s">
        <v>32</v>
      </c>
      <c r="D20" s="31"/>
      <c r="E20" s="31"/>
      <c r="F20" s="30"/>
    </row>
    <row r="21" spans="1:6" ht="15.75">
      <c r="A21" s="296"/>
      <c r="B21" s="293"/>
      <c r="C21" s="29" t="s">
        <v>92</v>
      </c>
      <c r="D21" s="31"/>
      <c r="E21" s="31"/>
      <c r="F21" s="30"/>
    </row>
    <row r="22" spans="1:6" ht="15.75">
      <c r="A22" s="296"/>
      <c r="B22" s="293" t="s">
        <v>36</v>
      </c>
      <c r="C22" s="29" t="s">
        <v>32</v>
      </c>
      <c r="D22" s="31"/>
      <c r="E22" s="31"/>
      <c r="F22" s="30"/>
    </row>
    <row r="23" spans="1:6" ht="15.75">
      <c r="A23" s="296"/>
      <c r="B23" s="293"/>
      <c r="C23" s="29" t="s">
        <v>92</v>
      </c>
      <c r="D23" s="31"/>
      <c r="E23" s="31"/>
      <c r="F23" s="30"/>
    </row>
    <row r="24" spans="1:6" ht="15.75">
      <c r="A24" s="296"/>
      <c r="B24" s="293" t="s">
        <v>37</v>
      </c>
      <c r="C24" s="29" t="s">
        <v>32</v>
      </c>
      <c r="D24" s="31"/>
      <c r="E24" s="31"/>
      <c r="F24" s="30"/>
    </row>
    <row r="25" spans="1:6" ht="15.75">
      <c r="A25" s="297"/>
      <c r="B25" s="336"/>
      <c r="C25" s="33" t="s">
        <v>92</v>
      </c>
      <c r="D25" s="34"/>
      <c r="E25" s="34"/>
      <c r="F25" s="35"/>
    </row>
    <row r="26" spans="1:6" ht="36.75" customHeight="1">
      <c r="A26" s="337" t="s">
        <v>76</v>
      </c>
      <c r="B26" s="340" t="s">
        <v>31</v>
      </c>
      <c r="C26" s="42" t="s">
        <v>77</v>
      </c>
      <c r="D26" s="45"/>
      <c r="E26" s="45"/>
      <c r="F26" s="44"/>
    </row>
    <row r="27" spans="1:6" ht="24.75" customHeight="1">
      <c r="A27" s="296"/>
      <c r="B27" s="293"/>
      <c r="C27" s="29" t="s">
        <v>32</v>
      </c>
      <c r="D27" s="31"/>
      <c r="E27" s="31"/>
      <c r="F27" s="30"/>
    </row>
    <row r="28" spans="1:6" ht="24.75" customHeight="1">
      <c r="A28" s="297"/>
      <c r="B28" s="336"/>
      <c r="C28" s="33" t="s">
        <v>41</v>
      </c>
      <c r="D28" s="34"/>
      <c r="E28" s="34"/>
      <c r="F28" s="35"/>
    </row>
    <row r="29" spans="1:6" ht="15.75">
      <c r="A29" s="337" t="s">
        <v>78</v>
      </c>
      <c r="B29" s="340" t="s">
        <v>36</v>
      </c>
      <c r="C29" s="42" t="s">
        <v>32</v>
      </c>
      <c r="D29" s="45"/>
      <c r="E29" s="45"/>
      <c r="F29" s="44"/>
    </row>
    <row r="30" spans="1:6" ht="31.5">
      <c r="A30" s="296"/>
      <c r="B30" s="293"/>
      <c r="C30" s="29" t="s">
        <v>42</v>
      </c>
      <c r="D30" s="31"/>
      <c r="E30" s="31"/>
      <c r="F30" s="30"/>
    </row>
    <row r="31" spans="1:6" ht="15.75">
      <c r="A31" s="296"/>
      <c r="B31" s="293" t="s">
        <v>43</v>
      </c>
      <c r="C31" s="29" t="s">
        <v>32</v>
      </c>
      <c r="D31" s="31"/>
      <c r="E31" s="31"/>
      <c r="F31" s="30"/>
    </row>
    <row r="32" spans="1:6" ht="31.5">
      <c r="A32" s="296"/>
      <c r="B32" s="293"/>
      <c r="C32" s="29" t="s">
        <v>42</v>
      </c>
      <c r="D32" s="31"/>
      <c r="E32" s="31"/>
      <c r="F32" s="30"/>
    </row>
    <row r="33" spans="1:6" ht="15.75">
      <c r="A33" s="296"/>
      <c r="B33" s="293" t="s">
        <v>38</v>
      </c>
      <c r="C33" s="29" t="s">
        <v>32</v>
      </c>
      <c r="D33" s="31"/>
      <c r="E33" s="31"/>
      <c r="F33" s="30"/>
    </row>
    <row r="34" spans="1:6" ht="31.5">
      <c r="A34" s="297"/>
      <c r="B34" s="336"/>
      <c r="C34" s="33" t="s">
        <v>42</v>
      </c>
      <c r="D34" s="34"/>
      <c r="E34" s="34"/>
      <c r="F34" s="35"/>
    </row>
    <row r="35" spans="1:6" ht="15.75">
      <c r="A35" s="339" t="s">
        <v>44</v>
      </c>
      <c r="B35" s="344" t="s">
        <v>35</v>
      </c>
      <c r="C35" s="36" t="s">
        <v>32</v>
      </c>
      <c r="D35" s="41"/>
      <c r="E35" s="41"/>
      <c r="F35" s="37"/>
    </row>
    <row r="36" spans="1:6" ht="15.75">
      <c r="A36" s="296"/>
      <c r="B36" s="293"/>
      <c r="C36" s="29" t="s">
        <v>92</v>
      </c>
      <c r="D36" s="31"/>
      <c r="E36" s="31"/>
      <c r="F36" s="30"/>
    </row>
    <row r="37" spans="1:6" ht="15.75">
      <c r="A37" s="296"/>
      <c r="B37" s="293" t="s">
        <v>31</v>
      </c>
      <c r="C37" s="29" t="s">
        <v>32</v>
      </c>
      <c r="D37" s="31"/>
      <c r="E37" s="31"/>
      <c r="F37" s="30"/>
    </row>
    <row r="38" spans="1:6" ht="15.75">
      <c r="A38" s="296"/>
      <c r="B38" s="293"/>
      <c r="C38" s="29" t="s">
        <v>92</v>
      </c>
      <c r="D38" s="31"/>
      <c r="E38" s="31"/>
      <c r="F38" s="30"/>
    </row>
    <row r="39" spans="1:6" ht="15.75">
      <c r="A39" s="296"/>
      <c r="B39" s="293" t="s">
        <v>36</v>
      </c>
      <c r="C39" s="29" t="s">
        <v>32</v>
      </c>
      <c r="D39" s="31"/>
      <c r="E39" s="31"/>
      <c r="F39" s="30"/>
    </row>
    <row r="40" spans="1:6" ht="15.75">
      <c r="A40" s="296"/>
      <c r="B40" s="293"/>
      <c r="C40" s="29" t="s">
        <v>92</v>
      </c>
      <c r="D40" s="31"/>
      <c r="E40" s="31"/>
      <c r="F40" s="30"/>
    </row>
    <row r="41" spans="1:6" ht="15.75">
      <c r="A41" s="296"/>
      <c r="B41" s="293" t="s">
        <v>37</v>
      </c>
      <c r="C41" s="29" t="s">
        <v>32</v>
      </c>
      <c r="D41" s="31"/>
      <c r="E41" s="31"/>
      <c r="F41" s="30"/>
    </row>
    <row r="42" spans="1:6" ht="15.75">
      <c r="A42" s="296"/>
      <c r="B42" s="293"/>
      <c r="C42" s="29" t="s">
        <v>92</v>
      </c>
      <c r="D42" s="31"/>
      <c r="E42" s="31"/>
      <c r="F42" s="30"/>
    </row>
    <row r="43" spans="1:6" ht="15.75">
      <c r="A43" s="296"/>
      <c r="B43" s="293" t="s">
        <v>38</v>
      </c>
      <c r="C43" s="29" t="s">
        <v>32</v>
      </c>
      <c r="D43" s="31"/>
      <c r="E43" s="31"/>
      <c r="F43" s="30"/>
    </row>
    <row r="44" spans="1:6" ht="15.75">
      <c r="A44" s="297"/>
      <c r="B44" s="336"/>
      <c r="C44" s="33" t="s">
        <v>92</v>
      </c>
      <c r="D44" s="34"/>
      <c r="E44" s="34"/>
      <c r="F44" s="35"/>
    </row>
    <row r="45" spans="1:6" ht="15.75">
      <c r="A45" s="337" t="s">
        <v>45</v>
      </c>
      <c r="B45" s="340" t="s">
        <v>35</v>
      </c>
      <c r="C45" s="42" t="s">
        <v>32</v>
      </c>
      <c r="D45" s="45"/>
      <c r="E45" s="45"/>
      <c r="F45" s="44"/>
    </row>
    <row r="46" spans="1:6" ht="15.75">
      <c r="A46" s="296"/>
      <c r="B46" s="293"/>
      <c r="C46" s="29" t="s">
        <v>92</v>
      </c>
      <c r="D46" s="31"/>
      <c r="E46" s="31"/>
      <c r="F46" s="30"/>
    </row>
    <row r="47" spans="1:6" ht="15.75">
      <c r="A47" s="296"/>
      <c r="B47" s="293" t="s">
        <v>31</v>
      </c>
      <c r="C47" s="29" t="s">
        <v>32</v>
      </c>
      <c r="D47" s="31"/>
      <c r="E47" s="31"/>
      <c r="F47" s="30"/>
    </row>
    <row r="48" spans="1:6" ht="15.75">
      <c r="A48" s="296"/>
      <c r="B48" s="293"/>
      <c r="C48" s="29" t="s">
        <v>92</v>
      </c>
      <c r="D48" s="31"/>
      <c r="E48" s="31"/>
      <c r="F48" s="30"/>
    </row>
    <row r="49" spans="1:6" ht="15.75">
      <c r="A49" s="296"/>
      <c r="B49" s="293" t="s">
        <v>36</v>
      </c>
      <c r="C49" s="29" t="s">
        <v>32</v>
      </c>
      <c r="D49" s="31"/>
      <c r="E49" s="31"/>
      <c r="F49" s="30"/>
    </row>
    <row r="50" spans="1:6" ht="15.75">
      <c r="A50" s="296"/>
      <c r="B50" s="293"/>
      <c r="C50" s="29" t="s">
        <v>92</v>
      </c>
      <c r="D50" s="31"/>
      <c r="E50" s="31"/>
      <c r="F50" s="30"/>
    </row>
    <row r="51" spans="1:6" ht="15.75">
      <c r="A51" s="296"/>
      <c r="B51" s="293" t="s">
        <v>37</v>
      </c>
      <c r="C51" s="29" t="s">
        <v>32</v>
      </c>
      <c r="D51" s="31"/>
      <c r="E51" s="31"/>
      <c r="F51" s="30"/>
    </row>
    <row r="52" spans="1:6" ht="15.75">
      <c r="A52" s="297"/>
      <c r="B52" s="336"/>
      <c r="C52" s="33" t="s">
        <v>92</v>
      </c>
      <c r="D52" s="34"/>
      <c r="E52" s="34"/>
      <c r="F52" s="35"/>
    </row>
    <row r="53" spans="1:6" ht="47.25">
      <c r="A53" s="339" t="s">
        <v>46</v>
      </c>
      <c r="B53" s="338" t="s">
        <v>37</v>
      </c>
      <c r="C53" s="36" t="s">
        <v>47</v>
      </c>
      <c r="D53" s="41"/>
      <c r="E53" s="41"/>
      <c r="F53" s="37"/>
    </row>
    <row r="54" spans="1:6" ht="15.75">
      <c r="A54" s="296"/>
      <c r="B54" s="286"/>
      <c r="C54" s="29" t="s">
        <v>32</v>
      </c>
      <c r="D54" s="31"/>
      <c r="E54" s="31"/>
      <c r="F54" s="30"/>
    </row>
    <row r="55" spans="1:6" ht="47.25">
      <c r="A55" s="296" t="s">
        <v>48</v>
      </c>
      <c r="B55" s="286"/>
      <c r="C55" s="29" t="s">
        <v>49</v>
      </c>
      <c r="D55" s="31"/>
      <c r="E55" s="31"/>
      <c r="F55" s="30"/>
    </row>
    <row r="56" spans="1:6" ht="15.75">
      <c r="A56" s="296"/>
      <c r="B56" s="286"/>
      <c r="C56" s="29" t="s">
        <v>32</v>
      </c>
      <c r="D56" s="31"/>
      <c r="E56" s="31"/>
      <c r="F56" s="30"/>
    </row>
    <row r="57" spans="1:6" ht="63">
      <c r="A57" s="296" t="s">
        <v>50</v>
      </c>
      <c r="B57" s="286"/>
      <c r="C57" s="29" t="s">
        <v>51</v>
      </c>
      <c r="D57" s="31"/>
      <c r="E57" s="31"/>
      <c r="F57" s="30"/>
    </row>
    <row r="58" spans="1:6" ht="15.75">
      <c r="A58" s="296"/>
      <c r="B58" s="286"/>
      <c r="C58" s="29" t="s">
        <v>32</v>
      </c>
      <c r="D58" s="31"/>
      <c r="E58" s="31"/>
      <c r="F58" s="30"/>
    </row>
    <row r="59" spans="1:6" ht="31.5">
      <c r="A59" s="296"/>
      <c r="B59" s="286"/>
      <c r="C59" s="29" t="s">
        <v>52</v>
      </c>
      <c r="D59" s="31"/>
      <c r="E59" s="31"/>
      <c r="F59" s="30"/>
    </row>
    <row r="60" spans="1:6" ht="110.25">
      <c r="A60" s="296" t="s">
        <v>53</v>
      </c>
      <c r="B60" s="286"/>
      <c r="C60" s="29" t="s">
        <v>79</v>
      </c>
      <c r="D60" s="31"/>
      <c r="E60" s="31"/>
      <c r="F60" s="30"/>
    </row>
    <row r="61" spans="1:6" ht="15.75">
      <c r="A61" s="296"/>
      <c r="B61" s="286"/>
      <c r="C61" s="29" t="s">
        <v>32</v>
      </c>
      <c r="D61" s="31"/>
      <c r="E61" s="31"/>
      <c r="F61" s="30"/>
    </row>
    <row r="62" spans="1:6" ht="82.5" customHeight="1">
      <c r="A62" s="296"/>
      <c r="B62" s="286"/>
      <c r="C62" s="29" t="s">
        <v>54</v>
      </c>
      <c r="D62" s="31"/>
      <c r="E62" s="31"/>
      <c r="F62" s="30"/>
    </row>
    <row r="63" spans="1:6" ht="122.25" customHeight="1">
      <c r="A63" s="296" t="s">
        <v>89</v>
      </c>
      <c r="B63" s="286" t="s">
        <v>37</v>
      </c>
      <c r="C63" s="29" t="s">
        <v>55</v>
      </c>
      <c r="D63" s="31"/>
      <c r="E63" s="31"/>
      <c r="F63" s="30"/>
    </row>
    <row r="64" spans="1:6" ht="40.5" customHeight="1">
      <c r="A64" s="296"/>
      <c r="B64" s="286"/>
      <c r="C64" s="29" t="s">
        <v>32</v>
      </c>
      <c r="D64" s="31"/>
      <c r="E64" s="31"/>
      <c r="F64" s="30"/>
    </row>
    <row r="65" spans="1:6" ht="80.25" customHeight="1">
      <c r="A65" s="296" t="s">
        <v>56</v>
      </c>
      <c r="B65" s="286"/>
      <c r="C65" s="29" t="s">
        <v>94</v>
      </c>
      <c r="D65" s="31"/>
      <c r="E65" s="31"/>
      <c r="F65" s="30"/>
    </row>
    <row r="66" spans="1:6" ht="15.75">
      <c r="A66" s="296"/>
      <c r="B66" s="286"/>
      <c r="C66" s="29" t="s">
        <v>32</v>
      </c>
      <c r="D66" s="31"/>
      <c r="E66" s="31"/>
      <c r="F66" s="30"/>
    </row>
    <row r="67" spans="1:6" ht="15.75">
      <c r="A67" s="296"/>
      <c r="B67" s="286"/>
      <c r="C67" s="293" t="s">
        <v>57</v>
      </c>
      <c r="D67" s="294"/>
      <c r="E67" s="294"/>
      <c r="F67" s="295"/>
    </row>
    <row r="68" spans="1:6" ht="94.5">
      <c r="A68" s="296"/>
      <c r="B68" s="286"/>
      <c r="C68" s="48" t="s">
        <v>58</v>
      </c>
      <c r="D68" s="31"/>
      <c r="E68" s="31"/>
      <c r="F68" s="30"/>
    </row>
    <row r="69" spans="1:6" ht="78.75">
      <c r="A69" s="296"/>
      <c r="B69" s="286"/>
      <c r="C69" s="48" t="s">
        <v>90</v>
      </c>
      <c r="D69" s="31"/>
      <c r="E69" s="31"/>
      <c r="F69" s="30"/>
    </row>
    <row r="70" spans="1:6" ht="78.75">
      <c r="A70" s="296"/>
      <c r="B70" s="286"/>
      <c r="C70" s="48" t="s">
        <v>91</v>
      </c>
      <c r="D70" s="31"/>
      <c r="E70" s="31"/>
      <c r="F70" s="30"/>
    </row>
    <row r="71" spans="1:6" ht="63">
      <c r="A71" s="296"/>
      <c r="B71" s="286"/>
      <c r="C71" s="48" t="s">
        <v>59</v>
      </c>
      <c r="D71" s="31"/>
      <c r="E71" s="31"/>
      <c r="F71" s="30"/>
    </row>
    <row r="72" spans="1:6" ht="15.75">
      <c r="A72" s="296" t="s">
        <v>60</v>
      </c>
      <c r="B72" s="286" t="s">
        <v>37</v>
      </c>
      <c r="C72" s="29" t="s">
        <v>32</v>
      </c>
      <c r="D72" s="31"/>
      <c r="E72" s="31"/>
      <c r="F72" s="30"/>
    </row>
    <row r="73" spans="1:6" ht="78.75">
      <c r="A73" s="296"/>
      <c r="B73" s="286"/>
      <c r="C73" s="29" t="s">
        <v>61</v>
      </c>
      <c r="D73" s="31"/>
      <c r="E73" s="31"/>
      <c r="F73" s="30"/>
    </row>
    <row r="74" spans="1:6" ht="78.75" customHeight="1">
      <c r="A74" s="296"/>
      <c r="B74" s="286"/>
      <c r="C74" s="29" t="s">
        <v>62</v>
      </c>
      <c r="D74" s="31"/>
      <c r="E74" s="31"/>
      <c r="F74" s="30"/>
    </row>
    <row r="75" spans="1:6" ht="15.75">
      <c r="A75" s="296" t="s">
        <v>63</v>
      </c>
      <c r="B75" s="286"/>
      <c r="C75" s="293" t="s">
        <v>57</v>
      </c>
      <c r="D75" s="294"/>
      <c r="E75" s="294"/>
      <c r="F75" s="295"/>
    </row>
    <row r="76" spans="1:6" ht="85.5" customHeight="1">
      <c r="A76" s="296"/>
      <c r="B76" s="286"/>
      <c r="C76" s="48" t="s">
        <v>90</v>
      </c>
      <c r="D76" s="31"/>
      <c r="E76" s="31"/>
      <c r="F76" s="30"/>
    </row>
    <row r="77" spans="1:6" ht="78.75">
      <c r="A77" s="296"/>
      <c r="B77" s="286"/>
      <c r="C77" s="48" t="s">
        <v>91</v>
      </c>
      <c r="D77" s="31"/>
      <c r="E77" s="31"/>
      <c r="F77" s="30"/>
    </row>
    <row r="78" spans="1:6" ht="63">
      <c r="A78" s="296"/>
      <c r="B78" s="286"/>
      <c r="C78" s="48" t="s">
        <v>59</v>
      </c>
      <c r="D78" s="31"/>
      <c r="E78" s="31"/>
      <c r="F78" s="30"/>
    </row>
    <row r="79" spans="1:6" ht="15.75">
      <c r="A79" s="296" t="s">
        <v>64</v>
      </c>
      <c r="B79" s="286"/>
      <c r="C79" s="29" t="s">
        <v>32</v>
      </c>
      <c r="D79" s="31"/>
      <c r="E79" s="31"/>
      <c r="F79" s="30"/>
    </row>
    <row r="80" spans="1:6" ht="15.75">
      <c r="A80" s="297"/>
      <c r="B80" s="252"/>
      <c r="C80" s="33" t="s">
        <v>65</v>
      </c>
      <c r="D80" s="34"/>
      <c r="E80" s="34"/>
      <c r="F80" s="35"/>
    </row>
    <row r="81" spans="1:6" ht="47.25">
      <c r="A81" s="47" t="s">
        <v>80</v>
      </c>
      <c r="B81" s="338" t="s">
        <v>38</v>
      </c>
      <c r="C81" s="36" t="s">
        <v>32</v>
      </c>
      <c r="D81" s="41"/>
      <c r="E81" s="41"/>
      <c r="F81" s="37"/>
    </row>
    <row r="82" spans="1:6" ht="47.25">
      <c r="A82" s="32" t="s">
        <v>84</v>
      </c>
      <c r="B82" s="286"/>
      <c r="C82" s="29" t="s">
        <v>32</v>
      </c>
      <c r="D82" s="31"/>
      <c r="E82" s="31"/>
      <c r="F82" s="30"/>
    </row>
    <row r="83" spans="1:6" ht="31.5">
      <c r="A83" s="32" t="s">
        <v>66</v>
      </c>
      <c r="B83" s="286"/>
      <c r="C83" s="29" t="s">
        <v>67</v>
      </c>
      <c r="D83" s="31"/>
      <c r="E83" s="31"/>
      <c r="F83" s="30"/>
    </row>
    <row r="84" spans="1:6" ht="31.5">
      <c r="A84" s="32" t="s">
        <v>85</v>
      </c>
      <c r="B84" s="286"/>
      <c r="C84" s="29" t="s">
        <v>68</v>
      </c>
      <c r="D84" s="31"/>
      <c r="E84" s="31"/>
      <c r="F84" s="30"/>
    </row>
    <row r="85" spans="1:6" ht="31.5">
      <c r="A85" s="296" t="s">
        <v>86</v>
      </c>
      <c r="B85" s="286"/>
      <c r="C85" s="29" t="s">
        <v>68</v>
      </c>
      <c r="D85" s="31"/>
      <c r="E85" s="31"/>
      <c r="F85" s="30"/>
    </row>
    <row r="86" spans="1:6" ht="15.75">
      <c r="A86" s="296"/>
      <c r="B86" s="286"/>
      <c r="C86" s="29" t="s">
        <v>69</v>
      </c>
      <c r="D86" s="31"/>
      <c r="E86" s="31"/>
      <c r="F86" s="30"/>
    </row>
    <row r="87" spans="1:6" ht="31.5">
      <c r="A87" s="296" t="s">
        <v>87</v>
      </c>
      <c r="B87" s="286"/>
      <c r="C87" s="29" t="s">
        <v>68</v>
      </c>
      <c r="D87" s="31"/>
      <c r="E87" s="31"/>
      <c r="F87" s="30"/>
    </row>
    <row r="88" spans="1:6" ht="15.75">
      <c r="A88" s="296"/>
      <c r="B88" s="286"/>
      <c r="C88" s="29" t="s">
        <v>69</v>
      </c>
      <c r="D88" s="31"/>
      <c r="E88" s="31"/>
      <c r="F88" s="30"/>
    </row>
    <row r="89" spans="1:6" ht="15.75">
      <c r="A89" s="32" t="s">
        <v>70</v>
      </c>
      <c r="B89" s="286"/>
      <c r="C89" s="29" t="s">
        <v>32</v>
      </c>
      <c r="D89" s="31"/>
      <c r="E89" s="31"/>
      <c r="F89" s="30"/>
    </row>
    <row r="90" spans="1:6" ht="31.5">
      <c r="A90" s="46" t="s">
        <v>71</v>
      </c>
      <c r="B90" s="252"/>
      <c r="C90" s="33" t="s">
        <v>68</v>
      </c>
      <c r="D90" s="34"/>
      <c r="E90" s="34"/>
      <c r="F90" s="35"/>
    </row>
    <row r="91" spans="1:6" ht="15.75">
      <c r="A91" s="341" t="s">
        <v>72</v>
      </c>
      <c r="B91" s="36" t="s">
        <v>35</v>
      </c>
      <c r="C91" s="36" t="s">
        <v>32</v>
      </c>
      <c r="D91" s="41"/>
      <c r="E91" s="41"/>
      <c r="F91" s="37"/>
    </row>
    <row r="92" spans="1:6" ht="31.5">
      <c r="A92" s="342"/>
      <c r="B92" s="29" t="s">
        <v>31</v>
      </c>
      <c r="C92" s="29" t="s">
        <v>32</v>
      </c>
      <c r="D92" s="31"/>
      <c r="E92" s="31"/>
      <c r="F92" s="30"/>
    </row>
    <row r="93" spans="1:6" ht="47.25">
      <c r="A93" s="342"/>
      <c r="B93" s="29" t="s">
        <v>36</v>
      </c>
      <c r="C93" s="29" t="s">
        <v>32</v>
      </c>
      <c r="D93" s="31"/>
      <c r="E93" s="31"/>
      <c r="F93" s="30"/>
    </row>
    <row r="94" spans="1:6" ht="31.5">
      <c r="A94" s="343"/>
      <c r="B94" s="33" t="s">
        <v>37</v>
      </c>
      <c r="C94" s="33" t="s">
        <v>32</v>
      </c>
      <c r="D94" s="34"/>
      <c r="E94" s="34"/>
      <c r="F94" s="35"/>
    </row>
    <row r="96" spans="1:6" s="94" customFormat="1" ht="15.75">
      <c r="A96" s="328" t="s">
        <v>454</v>
      </c>
      <c r="B96" s="334"/>
      <c r="C96" s="334"/>
      <c r="D96" s="334"/>
      <c r="E96" s="334"/>
      <c r="F96" s="317"/>
    </row>
    <row r="97" spans="1:6" s="94" customFormat="1" ht="15.75">
      <c r="A97" s="333" t="s">
        <v>96</v>
      </c>
      <c r="B97" s="333"/>
      <c r="C97" s="333"/>
      <c r="D97" s="333"/>
      <c r="E97" s="333"/>
      <c r="F97" s="253"/>
    </row>
    <row r="98" spans="1:6" s="94" customFormat="1" ht="15.75">
      <c r="A98" s="333" t="s">
        <v>27</v>
      </c>
      <c r="B98" s="333"/>
      <c r="C98" s="333"/>
      <c r="D98" s="333"/>
      <c r="E98" s="333"/>
      <c r="F98" s="253"/>
    </row>
    <row r="99" spans="1:6" s="94" customFormat="1" ht="29.25" customHeight="1">
      <c r="A99" s="333" t="s">
        <v>28</v>
      </c>
      <c r="B99" s="333"/>
      <c r="C99" s="333"/>
      <c r="D99" s="333"/>
      <c r="E99" s="333"/>
      <c r="F99" s="253"/>
    </row>
    <row r="100" spans="1:6" s="94" customFormat="1" ht="15.75">
      <c r="A100" s="333" t="s">
        <v>81</v>
      </c>
      <c r="B100" s="333"/>
      <c r="C100" s="333"/>
      <c r="D100" s="333"/>
      <c r="E100" s="333"/>
      <c r="F100" s="253"/>
    </row>
    <row r="101" spans="1:6" s="94" customFormat="1" ht="63.75" customHeight="1">
      <c r="A101" s="333" t="s">
        <v>346</v>
      </c>
      <c r="B101" s="333"/>
      <c r="C101" s="333"/>
      <c r="D101" s="333"/>
      <c r="E101" s="333"/>
      <c r="F101" s="254"/>
    </row>
    <row r="102" spans="1:6" s="94" customFormat="1" ht="15.75" customHeight="1">
      <c r="A102" s="333" t="s">
        <v>345</v>
      </c>
      <c r="B102" s="333"/>
      <c r="C102" s="333"/>
      <c r="D102" s="333"/>
      <c r="E102" s="333"/>
      <c r="F102" s="253"/>
    </row>
    <row r="103" spans="1:6" s="94" customFormat="1" ht="15.75" customHeight="1">
      <c r="A103" s="333" t="s">
        <v>82</v>
      </c>
      <c r="B103" s="333"/>
      <c r="C103" s="333"/>
      <c r="D103" s="333"/>
      <c r="E103" s="333"/>
      <c r="F103" s="253"/>
    </row>
    <row r="104" spans="1:6" s="94" customFormat="1" ht="30.75" customHeight="1">
      <c r="A104" s="333" t="s">
        <v>97</v>
      </c>
      <c r="B104" s="333"/>
      <c r="C104" s="333"/>
      <c r="D104" s="333"/>
      <c r="E104" s="333"/>
      <c r="F104" s="253"/>
    </row>
    <row r="105" spans="1:6" s="94" customFormat="1" ht="15.75">
      <c r="A105" s="333" t="s">
        <v>83</v>
      </c>
      <c r="B105" s="333"/>
      <c r="C105" s="333"/>
      <c r="D105" s="333"/>
      <c r="E105" s="333"/>
      <c r="F105" s="253"/>
    </row>
    <row r="106" spans="1:6" s="94" customFormat="1" ht="32.25" customHeight="1">
      <c r="A106" s="333" t="s">
        <v>88</v>
      </c>
      <c r="B106" s="333"/>
      <c r="C106" s="333"/>
      <c r="D106" s="333"/>
      <c r="E106" s="333"/>
      <c r="F106" s="253"/>
    </row>
    <row r="107" spans="1:6" s="94" customFormat="1" ht="31.5" customHeight="1">
      <c r="A107" s="333" t="s">
        <v>98</v>
      </c>
      <c r="B107" s="333"/>
      <c r="C107" s="333"/>
      <c r="D107" s="333"/>
      <c r="E107" s="333"/>
      <c r="F107" s="253"/>
    </row>
    <row r="108" spans="1:6" s="94" customFormat="1" ht="31.5" customHeight="1">
      <c r="A108" s="333" t="s">
        <v>166</v>
      </c>
      <c r="B108" s="333"/>
      <c r="C108" s="333"/>
      <c r="D108" s="333"/>
      <c r="E108" s="333"/>
      <c r="F108" s="253"/>
    </row>
  </sheetData>
  <sheetProtection/>
  <mergeCells count="62">
    <mergeCell ref="A5:A17"/>
    <mergeCell ref="B22:B23"/>
    <mergeCell ref="B43:B44"/>
    <mergeCell ref="B33:B34"/>
    <mergeCell ref="A29:A34"/>
    <mergeCell ref="B12:B13"/>
    <mergeCell ref="B14:B15"/>
    <mergeCell ref="B16:B17"/>
    <mergeCell ref="B24:B25"/>
    <mergeCell ref="B39:B40"/>
    <mergeCell ref="A2:F2"/>
    <mergeCell ref="A1:F1"/>
    <mergeCell ref="A18:A25"/>
    <mergeCell ref="A26:A28"/>
    <mergeCell ref="B26:B28"/>
    <mergeCell ref="B18:B19"/>
    <mergeCell ref="B20:B21"/>
    <mergeCell ref="B5:B6"/>
    <mergeCell ref="B7:B8"/>
    <mergeCell ref="B9:B11"/>
    <mergeCell ref="A55:A56"/>
    <mergeCell ref="A91:A94"/>
    <mergeCell ref="A63:A64"/>
    <mergeCell ref="A75:A78"/>
    <mergeCell ref="A53:A54"/>
    <mergeCell ref="B29:B30"/>
    <mergeCell ref="B31:B32"/>
    <mergeCell ref="B45:B46"/>
    <mergeCell ref="B41:B42"/>
    <mergeCell ref="A35:A44"/>
    <mergeCell ref="B35:B36"/>
    <mergeCell ref="B37:B38"/>
    <mergeCell ref="A108:F108"/>
    <mergeCell ref="A104:F104"/>
    <mergeCell ref="B49:B50"/>
    <mergeCell ref="B51:B52"/>
    <mergeCell ref="A45:A52"/>
    <mergeCell ref="A60:A62"/>
    <mergeCell ref="B53:B62"/>
    <mergeCell ref="B47:B48"/>
    <mergeCell ref="A87:A88"/>
    <mergeCell ref="A57:A59"/>
    <mergeCell ref="A105:F105"/>
    <mergeCell ref="A106:F106"/>
    <mergeCell ref="A107:F107"/>
    <mergeCell ref="A103:F103"/>
    <mergeCell ref="A102:F102"/>
    <mergeCell ref="A101:F101"/>
    <mergeCell ref="A96:F96"/>
    <mergeCell ref="A97:F97"/>
    <mergeCell ref="A98:F98"/>
    <mergeCell ref="A100:F100"/>
    <mergeCell ref="A99:F99"/>
    <mergeCell ref="C67:F67"/>
    <mergeCell ref="C75:F75"/>
    <mergeCell ref="A65:A71"/>
    <mergeCell ref="A85:A86"/>
    <mergeCell ref="A79:A80"/>
    <mergeCell ref="B63:B71"/>
    <mergeCell ref="B72:B80"/>
    <mergeCell ref="A72:A74"/>
    <mergeCell ref="B81:B90"/>
  </mergeCells>
  <printOptions/>
  <pageMargins left="0.5511811023622047" right="0.5511811023622047" top="0.984251968503937" bottom="0.984251968503937" header="0.5118110236220472" footer="0.5118110236220472"/>
  <pageSetup horizontalDpi="200" verticalDpi="200" orientation="landscape" paperSize="9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421875" style="51" customWidth="1"/>
    <col min="2" max="2" width="46.00390625" style="51" customWidth="1"/>
    <col min="3" max="3" width="20.421875" style="51" customWidth="1"/>
    <col min="4" max="4" width="45.140625" style="51" customWidth="1"/>
    <col min="5" max="5" width="9.140625" style="51" customWidth="1"/>
    <col min="6" max="6" width="31.00390625" style="51" customWidth="1"/>
    <col min="7" max="16384" width="9.140625" style="51" customWidth="1"/>
  </cols>
  <sheetData>
    <row r="1" spans="1:4" ht="15">
      <c r="A1" s="347" t="s">
        <v>99</v>
      </c>
      <c r="B1" s="348"/>
      <c r="C1" s="348"/>
      <c r="D1" s="348"/>
    </row>
    <row r="2" spans="1:4" ht="15.75">
      <c r="A2" s="364" t="s">
        <v>100</v>
      </c>
      <c r="B2" s="364"/>
      <c r="C2" s="364"/>
      <c r="D2" s="364"/>
    </row>
    <row r="4" spans="1:6" ht="94.5">
      <c r="A4" s="52" t="s">
        <v>101</v>
      </c>
      <c r="B4" s="53" t="s">
        <v>102</v>
      </c>
      <c r="C4" s="53" t="s">
        <v>103</v>
      </c>
      <c r="D4" s="54" t="s">
        <v>171</v>
      </c>
      <c r="F4" s="187"/>
    </row>
    <row r="5" spans="1:4" ht="15.75">
      <c r="A5" s="358" t="s">
        <v>104</v>
      </c>
      <c r="B5" s="359"/>
      <c r="C5" s="359"/>
      <c r="D5" s="360"/>
    </row>
    <row r="6" spans="1:4" ht="15.75">
      <c r="A6" s="365" t="s">
        <v>105</v>
      </c>
      <c r="B6" s="366"/>
      <c r="C6" s="366"/>
      <c r="D6" s="367"/>
    </row>
    <row r="7" spans="1:4" ht="15.75">
      <c r="A7" s="368" t="s">
        <v>106</v>
      </c>
      <c r="B7" s="369" t="s">
        <v>107</v>
      </c>
      <c r="C7" s="369"/>
      <c r="D7" s="370"/>
    </row>
    <row r="8" spans="1:4" ht="126">
      <c r="A8" s="351"/>
      <c r="B8" s="55" t="s">
        <v>108</v>
      </c>
      <c r="C8" s="55" t="s">
        <v>109</v>
      </c>
      <c r="D8" s="56"/>
    </row>
    <row r="9" spans="1:4" ht="78.75">
      <c r="A9" s="351"/>
      <c r="B9" s="55" t="s">
        <v>110</v>
      </c>
      <c r="C9" s="55" t="s">
        <v>170</v>
      </c>
      <c r="D9" s="56"/>
    </row>
    <row r="10" spans="1:4" ht="15.75">
      <c r="A10" s="351" t="s">
        <v>112</v>
      </c>
      <c r="B10" s="349" t="s">
        <v>113</v>
      </c>
      <c r="C10" s="349"/>
      <c r="D10" s="350"/>
    </row>
    <row r="11" spans="1:4" ht="31.5">
      <c r="A11" s="351"/>
      <c r="B11" s="55" t="s">
        <v>108</v>
      </c>
      <c r="C11" s="55" t="s">
        <v>114</v>
      </c>
      <c r="D11" s="56"/>
    </row>
    <row r="12" spans="1:4" ht="78.75">
      <c r="A12" s="351"/>
      <c r="B12" s="55" t="s">
        <v>110</v>
      </c>
      <c r="C12" s="55" t="s">
        <v>111</v>
      </c>
      <c r="D12" s="56"/>
    </row>
    <row r="13" spans="1:4" ht="78.75">
      <c r="A13" s="57" t="s">
        <v>115</v>
      </c>
      <c r="B13" s="58" t="s">
        <v>110</v>
      </c>
      <c r="C13" s="58" t="s">
        <v>111</v>
      </c>
      <c r="D13" s="59"/>
    </row>
    <row r="14" spans="1:4" ht="15.75">
      <c r="A14" s="352" t="s">
        <v>116</v>
      </c>
      <c r="B14" s="353"/>
      <c r="C14" s="353"/>
      <c r="D14" s="354"/>
    </row>
    <row r="15" spans="1:4" ht="15.75">
      <c r="A15" s="351" t="s">
        <v>117</v>
      </c>
      <c r="B15" s="349" t="s">
        <v>113</v>
      </c>
      <c r="C15" s="349"/>
      <c r="D15" s="350"/>
    </row>
    <row r="16" spans="1:4" ht="31.5">
      <c r="A16" s="351"/>
      <c r="B16" s="55" t="s">
        <v>118</v>
      </c>
      <c r="C16" s="55" t="s">
        <v>114</v>
      </c>
      <c r="D16" s="56"/>
    </row>
    <row r="17" spans="1:4" ht="47.25">
      <c r="A17" s="351"/>
      <c r="B17" s="55" t="s">
        <v>119</v>
      </c>
      <c r="C17" s="55" t="s">
        <v>120</v>
      </c>
      <c r="D17" s="56"/>
    </row>
    <row r="18" spans="1:4" ht="15.75">
      <c r="A18" s="351" t="s">
        <v>121</v>
      </c>
      <c r="B18" s="349" t="s">
        <v>107</v>
      </c>
      <c r="C18" s="349"/>
      <c r="D18" s="350"/>
    </row>
    <row r="19" spans="1:4" ht="31.5">
      <c r="A19" s="351"/>
      <c r="B19" s="55" t="s">
        <v>118</v>
      </c>
      <c r="C19" s="55" t="s">
        <v>114</v>
      </c>
      <c r="D19" s="56"/>
    </row>
    <row r="20" spans="1:4" ht="24" customHeight="1">
      <c r="A20" s="351"/>
      <c r="B20" s="349" t="s">
        <v>122</v>
      </c>
      <c r="C20" s="349"/>
      <c r="D20" s="350"/>
    </row>
    <row r="21" spans="1:4" ht="47.25">
      <c r="A21" s="351"/>
      <c r="B21" s="55" t="s">
        <v>123</v>
      </c>
      <c r="C21" s="55" t="s">
        <v>124</v>
      </c>
      <c r="D21" s="56"/>
    </row>
    <row r="22" spans="1:4" ht="15.75">
      <c r="A22" s="351" t="s">
        <v>125</v>
      </c>
      <c r="B22" s="349" t="s">
        <v>107</v>
      </c>
      <c r="C22" s="349"/>
      <c r="D22" s="350"/>
    </row>
    <row r="23" spans="1:4" ht="47.25">
      <c r="A23" s="351"/>
      <c r="B23" s="55" t="s">
        <v>119</v>
      </c>
      <c r="C23" s="55" t="s">
        <v>120</v>
      </c>
      <c r="D23" s="56"/>
    </row>
    <row r="24" spans="1:4" ht="31.5">
      <c r="A24" s="351"/>
      <c r="B24" s="55" t="s">
        <v>118</v>
      </c>
      <c r="C24" s="55" t="s">
        <v>114</v>
      </c>
      <c r="D24" s="56"/>
    </row>
    <row r="25" spans="1:4" ht="15.75">
      <c r="A25" s="351" t="s">
        <v>126</v>
      </c>
      <c r="B25" s="349" t="s">
        <v>107</v>
      </c>
      <c r="C25" s="349"/>
      <c r="D25" s="350"/>
    </row>
    <row r="26" spans="1:4" ht="31.5">
      <c r="A26" s="351"/>
      <c r="B26" s="55" t="s">
        <v>118</v>
      </c>
      <c r="C26" s="55" t="s">
        <v>114</v>
      </c>
      <c r="D26" s="56"/>
    </row>
    <row r="27" spans="1:4" ht="24" customHeight="1">
      <c r="A27" s="351"/>
      <c r="B27" s="349" t="s">
        <v>122</v>
      </c>
      <c r="C27" s="349"/>
      <c r="D27" s="350"/>
    </row>
    <row r="28" spans="1:4" ht="78.75">
      <c r="A28" s="351"/>
      <c r="B28" s="55" t="s">
        <v>437</v>
      </c>
      <c r="C28" s="55" t="s">
        <v>127</v>
      </c>
      <c r="D28" s="56"/>
    </row>
    <row r="29" spans="1:4" ht="47.25">
      <c r="A29" s="351"/>
      <c r="B29" s="55" t="s">
        <v>128</v>
      </c>
      <c r="C29" s="55" t="s">
        <v>127</v>
      </c>
      <c r="D29" s="56"/>
    </row>
    <row r="30" spans="1:4" ht="47.25">
      <c r="A30" s="355"/>
      <c r="B30" s="58" t="s">
        <v>123</v>
      </c>
      <c r="C30" s="58" t="s">
        <v>127</v>
      </c>
      <c r="D30" s="59"/>
    </row>
    <row r="31" spans="1:4" ht="15.75">
      <c r="A31" s="358" t="s">
        <v>129</v>
      </c>
      <c r="B31" s="359"/>
      <c r="C31" s="359"/>
      <c r="D31" s="360"/>
    </row>
    <row r="32" spans="1:4" ht="15.75">
      <c r="A32" s="352" t="s">
        <v>153</v>
      </c>
      <c r="B32" s="353"/>
      <c r="C32" s="353"/>
      <c r="D32" s="354"/>
    </row>
    <row r="33" spans="1:4" ht="15.75">
      <c r="A33" s="351" t="s">
        <v>130</v>
      </c>
      <c r="B33" s="349" t="s">
        <v>107</v>
      </c>
      <c r="C33" s="349"/>
      <c r="D33" s="350"/>
    </row>
    <row r="34" spans="1:4" ht="31.5">
      <c r="A34" s="351"/>
      <c r="B34" s="55" t="s">
        <v>108</v>
      </c>
      <c r="C34" s="55" t="s">
        <v>114</v>
      </c>
      <c r="D34" s="56"/>
    </row>
    <row r="35" spans="1:4" ht="47.25">
      <c r="A35" s="351"/>
      <c r="B35" s="55" t="s">
        <v>119</v>
      </c>
      <c r="C35" s="55" t="s">
        <v>120</v>
      </c>
      <c r="D35" s="56"/>
    </row>
    <row r="36" spans="1:4" ht="15.75">
      <c r="A36" s="351"/>
      <c r="B36" s="349" t="s">
        <v>131</v>
      </c>
      <c r="C36" s="349"/>
      <c r="D36" s="350"/>
    </row>
    <row r="37" spans="1:4" ht="31.5">
      <c r="A37" s="351"/>
      <c r="B37" s="55" t="s">
        <v>132</v>
      </c>
      <c r="C37" s="55" t="s">
        <v>133</v>
      </c>
      <c r="D37" s="56"/>
    </row>
    <row r="38" spans="1:4" ht="15.75">
      <c r="A38" s="351" t="s">
        <v>134</v>
      </c>
      <c r="B38" s="349" t="s">
        <v>107</v>
      </c>
      <c r="C38" s="349"/>
      <c r="D38" s="350"/>
    </row>
    <row r="39" spans="1:4" ht="31.5">
      <c r="A39" s="351"/>
      <c r="B39" s="55" t="s">
        <v>108</v>
      </c>
      <c r="C39" s="55" t="s">
        <v>114</v>
      </c>
      <c r="D39" s="56"/>
    </row>
    <row r="40" spans="1:4" ht="47.25">
      <c r="A40" s="351"/>
      <c r="B40" s="55" t="s">
        <v>119</v>
      </c>
      <c r="C40" s="55" t="s">
        <v>120</v>
      </c>
      <c r="D40" s="56"/>
    </row>
    <row r="41" spans="1:4" ht="15.75">
      <c r="A41" s="351"/>
      <c r="B41" s="349" t="s">
        <v>135</v>
      </c>
      <c r="C41" s="349"/>
      <c r="D41" s="350"/>
    </row>
    <row r="42" spans="1:4" ht="31.5">
      <c r="A42" s="351"/>
      <c r="B42" s="55" t="s">
        <v>118</v>
      </c>
      <c r="C42" s="55" t="s">
        <v>136</v>
      </c>
      <c r="D42" s="56"/>
    </row>
    <row r="43" spans="1:4" ht="94.5">
      <c r="A43" s="351"/>
      <c r="B43" s="55" t="s">
        <v>137</v>
      </c>
      <c r="C43" s="55" t="s">
        <v>138</v>
      </c>
      <c r="D43" s="56"/>
    </row>
    <row r="44" spans="1:4" ht="15.75">
      <c r="A44" s="361" t="s">
        <v>139</v>
      </c>
      <c r="B44" s="362"/>
      <c r="C44" s="362"/>
      <c r="D44" s="363"/>
    </row>
    <row r="45" spans="1:4" ht="24" customHeight="1">
      <c r="A45" s="351" t="s">
        <v>140</v>
      </c>
      <c r="B45" s="349" t="s">
        <v>141</v>
      </c>
      <c r="C45" s="349"/>
      <c r="D45" s="350"/>
    </row>
    <row r="46" spans="1:4" ht="47.25">
      <c r="A46" s="351"/>
      <c r="B46" s="55" t="s">
        <v>123</v>
      </c>
      <c r="C46" s="55" t="s">
        <v>127</v>
      </c>
      <c r="D46" s="56"/>
    </row>
    <row r="47" spans="1:4" ht="94.5">
      <c r="A47" s="351"/>
      <c r="B47" s="55" t="s">
        <v>142</v>
      </c>
      <c r="C47" s="55" t="s">
        <v>143</v>
      </c>
      <c r="D47" s="56"/>
    </row>
    <row r="48" spans="1:4" ht="15.75">
      <c r="A48" s="351" t="s">
        <v>144</v>
      </c>
      <c r="B48" s="349" t="s">
        <v>131</v>
      </c>
      <c r="C48" s="349"/>
      <c r="D48" s="350"/>
    </row>
    <row r="49" spans="1:4" ht="31.5">
      <c r="A49" s="351"/>
      <c r="B49" s="55" t="s">
        <v>132</v>
      </c>
      <c r="C49" s="55" t="s">
        <v>145</v>
      </c>
      <c r="D49" s="56"/>
    </row>
    <row r="50" spans="1:4" ht="15.75">
      <c r="A50" s="351"/>
      <c r="B50" s="349" t="s">
        <v>146</v>
      </c>
      <c r="C50" s="349"/>
      <c r="D50" s="350"/>
    </row>
    <row r="51" spans="1:4" ht="94.5">
      <c r="A51" s="351"/>
      <c r="B51" s="55" t="s">
        <v>142</v>
      </c>
      <c r="C51" s="55" t="s">
        <v>147</v>
      </c>
      <c r="D51" s="56"/>
    </row>
    <row r="52" spans="1:4" ht="15.75">
      <c r="A52" s="351" t="s">
        <v>148</v>
      </c>
      <c r="B52" s="349" t="s">
        <v>146</v>
      </c>
      <c r="C52" s="349"/>
      <c r="D52" s="350"/>
    </row>
    <row r="53" spans="1:4" ht="94.5">
      <c r="A53" s="351"/>
      <c r="B53" s="55" t="s">
        <v>142</v>
      </c>
      <c r="C53" s="55" t="s">
        <v>147</v>
      </c>
      <c r="D53" s="56"/>
    </row>
    <row r="54" spans="1:4" ht="15.75">
      <c r="A54" s="351" t="s">
        <v>149</v>
      </c>
      <c r="B54" s="349" t="s">
        <v>150</v>
      </c>
      <c r="C54" s="349"/>
      <c r="D54" s="350"/>
    </row>
    <row r="55" spans="1:4" ht="47.25">
      <c r="A55" s="351"/>
      <c r="B55" s="55" t="s">
        <v>151</v>
      </c>
      <c r="C55" s="55" t="s">
        <v>145</v>
      </c>
      <c r="D55" s="56"/>
    </row>
    <row r="56" spans="1:4" ht="78.75">
      <c r="A56" s="351"/>
      <c r="B56" s="55" t="s">
        <v>110</v>
      </c>
      <c r="C56" s="55" t="s">
        <v>152</v>
      </c>
      <c r="D56" s="56"/>
    </row>
    <row r="57" spans="1:4" ht="94.5">
      <c r="A57" s="351"/>
      <c r="B57" s="55" t="s">
        <v>142</v>
      </c>
      <c r="C57" s="55" t="s">
        <v>143</v>
      </c>
      <c r="D57" s="56"/>
    </row>
    <row r="58" spans="1:4" ht="28.5" customHeight="1">
      <c r="A58" s="351"/>
      <c r="B58" s="349" t="s">
        <v>141</v>
      </c>
      <c r="C58" s="349"/>
      <c r="D58" s="350"/>
    </row>
    <row r="59" spans="1:4" ht="47.25">
      <c r="A59" s="357"/>
      <c r="B59" s="60" t="s">
        <v>123</v>
      </c>
      <c r="C59" s="60" t="s">
        <v>127</v>
      </c>
      <c r="D59" s="61"/>
    </row>
    <row r="61" spans="1:4" s="95" customFormat="1" ht="12.75">
      <c r="A61" s="184" t="s">
        <v>453</v>
      </c>
      <c r="B61" s="195"/>
      <c r="C61" s="195"/>
      <c r="D61" s="195"/>
    </row>
    <row r="62" spans="1:4" s="95" customFormat="1" ht="31.5" customHeight="1">
      <c r="A62" s="333" t="s">
        <v>455</v>
      </c>
      <c r="B62" s="333"/>
      <c r="C62" s="333"/>
      <c r="D62" s="333"/>
    </row>
    <row r="63" spans="1:4" s="18" customFormat="1" ht="31.5" customHeight="1">
      <c r="A63" s="324" t="s">
        <v>390</v>
      </c>
      <c r="B63" s="324"/>
      <c r="C63" s="324"/>
      <c r="D63" s="324"/>
    </row>
    <row r="64" spans="1:4" s="18" customFormat="1" ht="31.5" customHeight="1">
      <c r="A64" s="324" t="s">
        <v>202</v>
      </c>
      <c r="B64" s="324"/>
      <c r="C64" s="324"/>
      <c r="D64" s="324"/>
    </row>
    <row r="65" spans="1:4" s="80" customFormat="1" ht="12.75">
      <c r="A65" s="356"/>
      <c r="B65" s="356"/>
      <c r="C65" s="356"/>
      <c r="D65" s="356"/>
    </row>
    <row r="66" s="80" customFormat="1" ht="12.75"/>
    <row r="67" s="80" customFormat="1" ht="12.75"/>
  </sheetData>
  <sheetProtection/>
  <mergeCells count="42">
    <mergeCell ref="A2:D2"/>
    <mergeCell ref="A18:A21"/>
    <mergeCell ref="B18:D18"/>
    <mergeCell ref="B20:D20"/>
    <mergeCell ref="A5:D5"/>
    <mergeCell ref="A6:D6"/>
    <mergeCell ref="A7:A9"/>
    <mergeCell ref="B7:D7"/>
    <mergeCell ref="A10:A12"/>
    <mergeCell ref="B10:D10"/>
    <mergeCell ref="A38:A43"/>
    <mergeCell ref="B38:D38"/>
    <mergeCell ref="B41:D41"/>
    <mergeCell ref="A44:D44"/>
    <mergeCell ref="B27:D27"/>
    <mergeCell ref="A31:D31"/>
    <mergeCell ref="A22:A24"/>
    <mergeCell ref="B22:D22"/>
    <mergeCell ref="A14:D14"/>
    <mergeCell ref="A15:A17"/>
    <mergeCell ref="B15:D15"/>
    <mergeCell ref="B25:D25"/>
    <mergeCell ref="B45:D45"/>
    <mergeCell ref="A54:A59"/>
    <mergeCell ref="A62:D62"/>
    <mergeCell ref="A63:D63"/>
    <mergeCell ref="A48:A51"/>
    <mergeCell ref="A45:A47"/>
    <mergeCell ref="A64:D64"/>
    <mergeCell ref="A65:D65"/>
    <mergeCell ref="B54:D54"/>
    <mergeCell ref="B58:D58"/>
    <mergeCell ref="A1:D1"/>
    <mergeCell ref="B50:D50"/>
    <mergeCell ref="A52:A53"/>
    <mergeCell ref="B52:D52"/>
    <mergeCell ref="B48:D48"/>
    <mergeCell ref="A32:D32"/>
    <mergeCell ref="A33:A37"/>
    <mergeCell ref="B33:D33"/>
    <mergeCell ref="B36:D36"/>
    <mergeCell ref="A25:A30"/>
  </mergeCells>
  <printOptions/>
  <pageMargins left="0.75" right="0.75" top="1" bottom="1" header="0.5" footer="0.5"/>
  <pageSetup horizontalDpi="200" verticalDpi="200" orientation="landscape" paperSize="9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0.140625" style="4" customWidth="1"/>
    <col min="2" max="2" width="13.57421875" style="4" customWidth="1"/>
    <col min="3" max="3" width="12.28125" style="4" customWidth="1"/>
    <col min="4" max="4" width="12.57421875" style="4" customWidth="1"/>
    <col min="5" max="5" width="12.28125" style="4" customWidth="1"/>
    <col min="6" max="6" width="11.57421875" style="4" customWidth="1"/>
    <col min="7" max="7" width="12.57421875" style="4" customWidth="1"/>
    <col min="8" max="11" width="11.57421875" style="4" customWidth="1"/>
    <col min="12" max="16384" width="9.140625" style="4" customWidth="1"/>
  </cols>
  <sheetData>
    <row r="1" ht="15.75">
      <c r="A1" s="28" t="s">
        <v>158</v>
      </c>
    </row>
    <row r="2" spans="1:11" ht="15.75">
      <c r="A2" s="364" t="s">
        <v>169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ht="15.75">
      <c r="K3" s="64"/>
    </row>
    <row r="4" spans="1:11" ht="126">
      <c r="A4" s="52" t="s">
        <v>154</v>
      </c>
      <c r="B4" s="53" t="s">
        <v>439</v>
      </c>
      <c r="C4" s="53" t="s">
        <v>440</v>
      </c>
      <c r="D4" s="53" t="s">
        <v>441</v>
      </c>
      <c r="E4" s="53" t="s">
        <v>442</v>
      </c>
      <c r="F4" s="53" t="s">
        <v>443</v>
      </c>
      <c r="G4" s="53" t="s">
        <v>444</v>
      </c>
      <c r="H4" s="53" t="s">
        <v>445</v>
      </c>
      <c r="I4" s="53" t="s">
        <v>446</v>
      </c>
      <c r="J4" s="53" t="s">
        <v>447</v>
      </c>
      <c r="K4" s="54" t="s">
        <v>448</v>
      </c>
    </row>
    <row r="5" spans="1:11" ht="15.75">
      <c r="A5" s="65" t="s">
        <v>156</v>
      </c>
      <c r="B5" s="68"/>
      <c r="C5" s="68">
        <f aca="true" t="shared" si="0" ref="C5:C10">SUM(D5:E5)</f>
        <v>0</v>
      </c>
      <c r="D5" s="68"/>
      <c r="E5" s="68"/>
      <c r="F5" s="68"/>
      <c r="G5" s="68"/>
      <c r="H5" s="68"/>
      <c r="I5" s="68">
        <f aca="true" t="shared" si="1" ref="I5:I10">SUM(C5,F5,H5)</f>
        <v>0</v>
      </c>
      <c r="J5" s="68"/>
      <c r="K5" s="69"/>
    </row>
    <row r="6" spans="1:11" ht="15.75">
      <c r="A6" s="66" t="s">
        <v>156</v>
      </c>
      <c r="B6" s="70"/>
      <c r="C6" s="70">
        <f t="shared" si="0"/>
        <v>0</v>
      </c>
      <c r="D6" s="70"/>
      <c r="E6" s="70"/>
      <c r="F6" s="70"/>
      <c r="G6" s="70"/>
      <c r="H6" s="70"/>
      <c r="I6" s="70">
        <f t="shared" si="1"/>
        <v>0</v>
      </c>
      <c r="J6" s="70"/>
      <c r="K6" s="71"/>
    </row>
    <row r="7" spans="1:11" ht="15.75">
      <c r="A7" s="66" t="s">
        <v>156</v>
      </c>
      <c r="B7" s="70"/>
      <c r="C7" s="70">
        <f t="shared" si="0"/>
        <v>0</v>
      </c>
      <c r="D7" s="70"/>
      <c r="E7" s="70"/>
      <c r="F7" s="70"/>
      <c r="G7" s="70"/>
      <c r="H7" s="70"/>
      <c r="I7" s="70">
        <f t="shared" si="1"/>
        <v>0</v>
      </c>
      <c r="J7" s="70"/>
      <c r="K7" s="71"/>
    </row>
    <row r="8" spans="1:11" ht="15.75">
      <c r="A8" s="66" t="s">
        <v>156</v>
      </c>
      <c r="B8" s="70"/>
      <c r="C8" s="70">
        <f t="shared" si="0"/>
        <v>0</v>
      </c>
      <c r="D8" s="70"/>
      <c r="E8" s="70"/>
      <c r="F8" s="70"/>
      <c r="G8" s="70"/>
      <c r="H8" s="70"/>
      <c r="I8" s="70">
        <f t="shared" si="1"/>
        <v>0</v>
      </c>
      <c r="J8" s="70"/>
      <c r="K8" s="71"/>
    </row>
    <row r="9" spans="1:11" ht="15.75">
      <c r="A9" s="67" t="s">
        <v>156</v>
      </c>
      <c r="B9" s="72"/>
      <c r="C9" s="72">
        <f t="shared" si="0"/>
        <v>0</v>
      </c>
      <c r="D9" s="72"/>
      <c r="E9" s="72"/>
      <c r="F9" s="72"/>
      <c r="G9" s="72"/>
      <c r="H9" s="72"/>
      <c r="I9" s="72">
        <f t="shared" si="1"/>
        <v>0</v>
      </c>
      <c r="J9" s="72"/>
      <c r="K9" s="73"/>
    </row>
    <row r="10" spans="1:11" s="63" customFormat="1" ht="15.75">
      <c r="A10" s="62" t="s">
        <v>157</v>
      </c>
      <c r="B10" s="74"/>
      <c r="C10" s="74">
        <f t="shared" si="0"/>
        <v>0</v>
      </c>
      <c r="D10" s="74"/>
      <c r="E10" s="74"/>
      <c r="F10" s="74"/>
      <c r="G10" s="74"/>
      <c r="H10" s="74"/>
      <c r="I10" s="74">
        <f t="shared" si="1"/>
        <v>0</v>
      </c>
      <c r="J10" s="74"/>
      <c r="K10" s="75"/>
    </row>
    <row r="12" s="77" customFormat="1" ht="12.75">
      <c r="A12" s="76" t="s">
        <v>453</v>
      </c>
    </row>
    <row r="13" spans="1:11" s="77" customFormat="1" ht="17.25" customHeight="1">
      <c r="A13" s="371" t="s">
        <v>167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</row>
    <row r="14" spans="1:11" s="77" customFormat="1" ht="27.75" customHeight="1">
      <c r="A14" s="372" t="s">
        <v>422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</row>
    <row r="15" spans="1:11" s="77" customFormat="1" ht="12.75">
      <c r="A15" s="372" t="s">
        <v>423</v>
      </c>
      <c r="B15" s="324"/>
      <c r="C15" s="324"/>
      <c r="D15" s="324"/>
      <c r="E15" s="324"/>
      <c r="F15" s="324"/>
      <c r="G15" s="324"/>
      <c r="H15" s="324"/>
      <c r="I15" s="324"/>
      <c r="J15" s="324"/>
      <c r="K15" s="324"/>
    </row>
    <row r="16" spans="1:11" s="77" customFormat="1" ht="12.75">
      <c r="A16" s="372" t="s">
        <v>424</v>
      </c>
      <c r="B16" s="324"/>
      <c r="C16" s="324"/>
      <c r="D16" s="324"/>
      <c r="E16" s="324"/>
      <c r="F16" s="324"/>
      <c r="G16" s="324"/>
      <c r="H16" s="324"/>
      <c r="I16" s="324"/>
      <c r="J16" s="324"/>
      <c r="K16" s="324"/>
    </row>
    <row r="17" spans="1:11" s="77" customFormat="1" ht="31.5" customHeight="1">
      <c r="A17" s="371" t="s">
        <v>168</v>
      </c>
      <c r="B17" s="333"/>
      <c r="C17" s="333"/>
      <c r="D17" s="333"/>
      <c r="E17" s="333"/>
      <c r="F17" s="333"/>
      <c r="G17" s="333"/>
      <c r="H17" s="333"/>
      <c r="I17" s="333"/>
      <c r="J17" s="333"/>
      <c r="K17" s="333"/>
    </row>
    <row r="18" spans="1:11" s="77" customFormat="1" ht="55.5" customHeight="1">
      <c r="A18" s="371" t="s">
        <v>425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</row>
    <row r="19" spans="1:11" s="77" customFormat="1" ht="17.25" customHeight="1">
      <c r="A19" s="371" t="s">
        <v>201</v>
      </c>
      <c r="B19" s="333"/>
      <c r="C19" s="333"/>
      <c r="D19" s="333"/>
      <c r="E19" s="333"/>
      <c r="F19" s="333"/>
      <c r="G19" s="333"/>
      <c r="H19" s="333"/>
      <c r="I19" s="333"/>
      <c r="J19" s="333"/>
      <c r="K19" s="333"/>
    </row>
    <row r="20" s="78" customFormat="1" ht="15"/>
    <row r="21" s="79" customFormat="1" ht="15"/>
    <row r="22" s="79" customFormat="1" ht="15"/>
    <row r="23" s="79" customFormat="1" ht="15"/>
    <row r="24" s="79" customFormat="1" ht="15"/>
  </sheetData>
  <sheetProtection/>
  <mergeCells count="8">
    <mergeCell ref="A2:K2"/>
    <mergeCell ref="A19:K19"/>
    <mergeCell ref="A18:K18"/>
    <mergeCell ref="A17:K17"/>
    <mergeCell ref="A13:K13"/>
    <mergeCell ref="A14:K14"/>
    <mergeCell ref="A15:K15"/>
    <mergeCell ref="A16:K16"/>
  </mergeCells>
  <printOptions/>
  <pageMargins left="0.5905511811023623" right="0.5905511811023623" top="0.984251968503937" bottom="0.984251968503937" header="0.5118110236220472" footer="0.5118110236220472"/>
  <pageSetup horizontalDpi="200" verticalDpi="200" orientation="landscape" paperSize="9" r:id="rId1"/>
  <headerFooter alignWithMargins="0"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3" sqref="A3"/>
    </sheetView>
  </sheetViews>
  <sheetFormatPr defaultColWidth="8.7109375" defaultRowHeight="12.75"/>
  <cols>
    <col min="1" max="1" width="9.00390625" style="79" customWidth="1"/>
    <col min="2" max="2" width="26.421875" style="79" customWidth="1"/>
    <col min="3" max="4" width="25.00390625" style="79" customWidth="1"/>
    <col min="5" max="5" width="13.00390625" style="79" customWidth="1"/>
    <col min="6" max="6" width="27.7109375" style="79" customWidth="1"/>
    <col min="7" max="7" width="8.421875" style="79" customWidth="1"/>
    <col min="8" max="16384" width="8.7109375" style="79" customWidth="1"/>
  </cols>
  <sheetData>
    <row r="1" spans="1:2" ht="15.75">
      <c r="A1" s="28" t="s">
        <v>250</v>
      </c>
      <c r="B1" s="28"/>
    </row>
    <row r="2" ht="15.75">
      <c r="F2" s="91" t="s">
        <v>255</v>
      </c>
    </row>
    <row r="4" spans="1:6" ht="15" customHeight="1">
      <c r="A4" s="396" t="s">
        <v>251</v>
      </c>
      <c r="B4" s="397"/>
      <c r="C4" s="398" t="s">
        <v>252</v>
      </c>
      <c r="D4" s="399"/>
      <c r="E4" s="399"/>
      <c r="F4" s="400"/>
    </row>
    <row r="5" spans="1:6" ht="30" customHeight="1">
      <c r="A5" s="392" t="s">
        <v>461</v>
      </c>
      <c r="B5" s="393"/>
      <c r="C5" s="393"/>
      <c r="D5" s="393"/>
      <c r="E5" s="393"/>
      <c r="F5" s="394"/>
    </row>
    <row r="6" spans="1:6" ht="61.5" customHeight="1">
      <c r="A6" s="401"/>
      <c r="B6" s="402"/>
      <c r="C6" s="402"/>
      <c r="D6" s="402"/>
      <c r="E6" s="402"/>
      <c r="F6" s="403"/>
    </row>
    <row r="7" spans="1:6" ht="15" customHeight="1">
      <c r="A7" s="395" t="s">
        <v>271</v>
      </c>
      <c r="B7" s="393"/>
      <c r="C7" s="393"/>
      <c r="D7" s="393"/>
      <c r="E7" s="393"/>
      <c r="F7" s="394"/>
    </row>
    <row r="8" spans="1:6" s="116" customFormat="1" ht="31.5" customHeight="1">
      <c r="A8" s="413" t="s">
        <v>267</v>
      </c>
      <c r="B8" s="414"/>
      <c r="C8" s="415"/>
      <c r="D8" s="154" t="s">
        <v>253</v>
      </c>
      <c r="E8" s="154" t="s">
        <v>254</v>
      </c>
      <c r="F8" s="178" t="s">
        <v>269</v>
      </c>
    </row>
    <row r="9" spans="1:6" ht="15.75">
      <c r="A9" s="416"/>
      <c r="B9" s="417"/>
      <c r="C9" s="418"/>
      <c r="D9" s="55"/>
      <c r="E9" s="55"/>
      <c r="F9" s="235"/>
    </row>
    <row r="10" spans="1:6" ht="15">
      <c r="A10" s="419"/>
      <c r="B10" s="420"/>
      <c r="C10" s="421"/>
      <c r="D10" s="151"/>
      <c r="E10" s="129"/>
      <c r="F10" s="248"/>
    </row>
    <row r="11" spans="1:6" ht="15">
      <c r="A11" s="419"/>
      <c r="B11" s="420"/>
      <c r="C11" s="421"/>
      <c r="D11" s="151"/>
      <c r="E11" s="129"/>
      <c r="F11" s="248"/>
    </row>
    <row r="12" spans="1:6" ht="15">
      <c r="A12" s="419"/>
      <c r="B12" s="420"/>
      <c r="C12" s="421"/>
      <c r="D12" s="151"/>
      <c r="E12" s="129"/>
      <c r="F12" s="248"/>
    </row>
    <row r="13" spans="1:6" ht="15">
      <c r="A13" s="419"/>
      <c r="B13" s="420"/>
      <c r="C13" s="421"/>
      <c r="D13" s="151"/>
      <c r="E13" s="129"/>
      <c r="F13" s="248"/>
    </row>
    <row r="14" spans="1:6" ht="15">
      <c r="A14" s="419"/>
      <c r="B14" s="420"/>
      <c r="C14" s="421"/>
      <c r="D14" s="151"/>
      <c r="E14" s="129"/>
      <c r="F14" s="248"/>
    </row>
    <row r="15" spans="1:6" ht="15">
      <c r="A15" s="419"/>
      <c r="B15" s="420"/>
      <c r="C15" s="421"/>
      <c r="D15" s="151"/>
      <c r="E15" s="129"/>
      <c r="F15" s="248"/>
    </row>
    <row r="16" spans="1:6" ht="15">
      <c r="A16" s="424"/>
      <c r="B16" s="425"/>
      <c r="C16" s="426"/>
      <c r="D16" s="152"/>
      <c r="E16" s="153"/>
      <c r="F16" s="249"/>
    </row>
    <row r="17" spans="1:6" ht="15" customHeight="1">
      <c r="A17" s="395" t="s">
        <v>462</v>
      </c>
      <c r="B17" s="422"/>
      <c r="C17" s="422"/>
      <c r="D17" s="422"/>
      <c r="E17" s="422"/>
      <c r="F17" s="423"/>
    </row>
    <row r="18" spans="1:6" ht="108" customHeight="1">
      <c r="A18" s="401"/>
      <c r="B18" s="402"/>
      <c r="C18" s="402"/>
      <c r="D18" s="402"/>
      <c r="E18" s="402"/>
      <c r="F18" s="403"/>
    </row>
    <row r="19" spans="1:6" ht="15.75">
      <c r="A19" s="410" t="s">
        <v>272</v>
      </c>
      <c r="B19" s="411"/>
      <c r="C19" s="353"/>
      <c r="D19" s="353"/>
      <c r="E19" s="353"/>
      <c r="F19" s="412"/>
    </row>
    <row r="20" spans="1:6" ht="38.25" customHeight="1">
      <c r="A20" s="413" t="s">
        <v>393</v>
      </c>
      <c r="B20" s="415"/>
      <c r="C20" s="405" t="s">
        <v>263</v>
      </c>
      <c r="D20" s="405" t="s">
        <v>264</v>
      </c>
      <c r="E20" s="405" t="s">
        <v>256</v>
      </c>
      <c r="F20" s="406" t="s">
        <v>410</v>
      </c>
    </row>
    <row r="21" spans="1:6" ht="61.5" customHeight="1">
      <c r="A21" s="247" t="s">
        <v>429</v>
      </c>
      <c r="B21" s="189" t="s">
        <v>392</v>
      </c>
      <c r="C21" s="408"/>
      <c r="D21" s="408"/>
      <c r="E21" s="408"/>
      <c r="F21" s="409"/>
    </row>
    <row r="22" spans="1:6" s="156" customFormat="1" ht="15" customHeight="1">
      <c r="A22" s="374" t="s">
        <v>174</v>
      </c>
      <c r="B22" s="375"/>
      <c r="C22" s="375"/>
      <c r="D22" s="375"/>
      <c r="E22" s="375"/>
      <c r="F22" s="376"/>
    </row>
    <row r="23" spans="1:6" ht="15.75">
      <c r="A23" s="256"/>
      <c r="B23" s="192"/>
      <c r="C23" s="55"/>
      <c r="D23" s="55"/>
      <c r="E23" s="55"/>
      <c r="F23" s="235"/>
    </row>
    <row r="24" spans="1:6" ht="15.75">
      <c r="A24" s="256"/>
      <c r="B24" s="192"/>
      <c r="C24" s="55"/>
      <c r="D24" s="55"/>
      <c r="E24" s="55"/>
      <c r="F24" s="235"/>
    </row>
    <row r="25" spans="1:6" ht="15.75">
      <c r="A25" s="256"/>
      <c r="B25" s="192"/>
      <c r="C25" s="55"/>
      <c r="D25" s="55"/>
      <c r="E25" s="55"/>
      <c r="F25" s="235"/>
    </row>
    <row r="26" spans="1:6" s="156" customFormat="1" ht="15" customHeight="1">
      <c r="A26" s="374" t="s">
        <v>175</v>
      </c>
      <c r="B26" s="375"/>
      <c r="C26" s="375"/>
      <c r="D26" s="375"/>
      <c r="E26" s="375"/>
      <c r="F26" s="376"/>
    </row>
    <row r="27" spans="1:6" ht="15.75">
      <c r="A27" s="256"/>
      <c r="B27" s="192"/>
      <c r="C27" s="55"/>
      <c r="D27" s="55"/>
      <c r="E27" s="55"/>
      <c r="F27" s="235"/>
    </row>
    <row r="28" spans="1:6" ht="15.75">
      <c r="A28" s="256"/>
      <c r="B28" s="192"/>
      <c r="C28" s="55"/>
      <c r="D28" s="55"/>
      <c r="E28" s="55"/>
      <c r="F28" s="235"/>
    </row>
    <row r="29" spans="1:6" ht="15.75">
      <c r="A29" s="256"/>
      <c r="B29" s="192"/>
      <c r="C29" s="55"/>
      <c r="D29" s="55"/>
      <c r="E29" s="55"/>
      <c r="F29" s="235"/>
    </row>
    <row r="30" spans="1:6" s="156" customFormat="1" ht="18" customHeight="1">
      <c r="A30" s="374" t="s">
        <v>176</v>
      </c>
      <c r="B30" s="375"/>
      <c r="C30" s="375"/>
      <c r="D30" s="375"/>
      <c r="E30" s="375"/>
      <c r="F30" s="376"/>
    </row>
    <row r="31" spans="1:6" ht="15.75">
      <c r="A31" s="256"/>
      <c r="B31" s="192"/>
      <c r="C31" s="55"/>
      <c r="D31" s="55"/>
      <c r="E31" s="55"/>
      <c r="F31" s="235"/>
    </row>
    <row r="32" spans="1:6" ht="15.75">
      <c r="A32" s="256"/>
      <c r="B32" s="192"/>
      <c r="C32" s="55"/>
      <c r="D32" s="55"/>
      <c r="E32" s="55"/>
      <c r="F32" s="235"/>
    </row>
    <row r="33" spans="1:6" ht="15.75">
      <c r="A33" s="256"/>
      <c r="B33" s="192"/>
      <c r="C33" s="55"/>
      <c r="D33" s="55"/>
      <c r="E33" s="55"/>
      <c r="F33" s="235"/>
    </row>
    <row r="34" spans="1:6" ht="18" customHeight="1">
      <c r="A34" s="374" t="s">
        <v>177</v>
      </c>
      <c r="B34" s="375"/>
      <c r="C34" s="375"/>
      <c r="D34" s="375"/>
      <c r="E34" s="375"/>
      <c r="F34" s="376"/>
    </row>
    <row r="35" spans="1:6" ht="15.75">
      <c r="A35" s="256"/>
      <c r="B35" s="192"/>
      <c r="C35" s="55"/>
      <c r="D35" s="55"/>
      <c r="E35" s="55"/>
      <c r="F35" s="235"/>
    </row>
    <row r="36" spans="1:6" ht="15.75">
      <c r="A36" s="256"/>
      <c r="B36" s="192"/>
      <c r="C36" s="55"/>
      <c r="D36" s="55"/>
      <c r="E36" s="55"/>
      <c r="F36" s="235"/>
    </row>
    <row r="37" spans="1:6" ht="15.75">
      <c r="A37" s="256"/>
      <c r="B37" s="192"/>
      <c r="C37" s="55"/>
      <c r="D37" s="55"/>
      <c r="E37" s="55"/>
      <c r="F37" s="235"/>
    </row>
    <row r="38" spans="1:6" ht="18" customHeight="1">
      <c r="A38" s="374" t="s">
        <v>178</v>
      </c>
      <c r="B38" s="375"/>
      <c r="C38" s="375"/>
      <c r="D38" s="375"/>
      <c r="E38" s="375"/>
      <c r="F38" s="376"/>
    </row>
    <row r="39" spans="1:6" ht="15.75">
      <c r="A39" s="256"/>
      <c r="B39" s="192"/>
      <c r="C39" s="55"/>
      <c r="D39" s="55"/>
      <c r="E39" s="55"/>
      <c r="F39" s="235"/>
    </row>
    <row r="40" spans="1:6" ht="15.75">
      <c r="A40" s="256"/>
      <c r="B40" s="192"/>
      <c r="C40" s="55"/>
      <c r="D40" s="55"/>
      <c r="E40" s="55"/>
      <c r="F40" s="235"/>
    </row>
    <row r="41" spans="1:6" ht="15.75">
      <c r="A41" s="257"/>
      <c r="B41" s="193"/>
      <c r="C41" s="58"/>
      <c r="D41" s="58"/>
      <c r="E41" s="58"/>
      <c r="F41" s="258"/>
    </row>
    <row r="42" spans="1:6" ht="15.75">
      <c r="A42" s="410" t="s">
        <v>273</v>
      </c>
      <c r="B42" s="411"/>
      <c r="C42" s="353"/>
      <c r="D42" s="353"/>
      <c r="E42" s="353"/>
      <c r="F42" s="412"/>
    </row>
    <row r="43" spans="1:6" ht="16.5" customHeight="1">
      <c r="A43" s="413" t="s">
        <v>391</v>
      </c>
      <c r="B43" s="415"/>
      <c r="C43" s="386" t="s">
        <v>270</v>
      </c>
      <c r="D43" s="404" t="s">
        <v>269</v>
      </c>
      <c r="E43" s="405"/>
      <c r="F43" s="406"/>
    </row>
    <row r="44" spans="1:6" ht="31.5" customHeight="1">
      <c r="A44" s="259" t="s">
        <v>394</v>
      </c>
      <c r="B44" s="191" t="s">
        <v>392</v>
      </c>
      <c r="C44" s="387"/>
      <c r="D44" s="407"/>
      <c r="E44" s="408"/>
      <c r="F44" s="409"/>
    </row>
    <row r="45" spans="1:6" ht="15.75">
      <c r="A45" s="256"/>
      <c r="B45" s="192"/>
      <c r="C45" s="55"/>
      <c r="D45" s="380"/>
      <c r="E45" s="381"/>
      <c r="F45" s="382"/>
    </row>
    <row r="46" spans="1:6" ht="15.75">
      <c r="A46" s="256"/>
      <c r="B46" s="192"/>
      <c r="C46" s="55"/>
      <c r="D46" s="380"/>
      <c r="E46" s="381"/>
      <c r="F46" s="382"/>
    </row>
    <row r="47" spans="1:6" ht="15.75">
      <c r="A47" s="256"/>
      <c r="B47" s="192"/>
      <c r="C47" s="55"/>
      <c r="D47" s="380"/>
      <c r="E47" s="381"/>
      <c r="F47" s="382"/>
    </row>
    <row r="48" spans="1:6" ht="15.75">
      <c r="A48" s="256"/>
      <c r="B48" s="192"/>
      <c r="C48" s="55"/>
      <c r="D48" s="380"/>
      <c r="E48" s="381"/>
      <c r="F48" s="382"/>
    </row>
    <row r="49" spans="1:6" ht="15.75">
      <c r="A49" s="256"/>
      <c r="B49" s="192"/>
      <c r="C49" s="55"/>
      <c r="D49" s="380"/>
      <c r="E49" s="381"/>
      <c r="F49" s="382"/>
    </row>
    <row r="50" spans="1:6" ht="15.75">
      <c r="A50" s="256"/>
      <c r="B50" s="192"/>
      <c r="C50" s="55"/>
      <c r="D50" s="380"/>
      <c r="E50" s="381"/>
      <c r="F50" s="382"/>
    </row>
    <row r="51" spans="1:6" ht="15.75">
      <c r="A51" s="257"/>
      <c r="B51" s="193"/>
      <c r="C51" s="58"/>
      <c r="D51" s="383"/>
      <c r="E51" s="384"/>
      <c r="F51" s="385"/>
    </row>
    <row r="52" spans="1:6" ht="15.75">
      <c r="A52" s="377" t="s">
        <v>463</v>
      </c>
      <c r="B52" s="378"/>
      <c r="C52" s="366"/>
      <c r="D52" s="366"/>
      <c r="E52" s="366"/>
      <c r="F52" s="379"/>
    </row>
    <row r="53" spans="1:6" ht="45.75" customHeight="1">
      <c r="A53" s="388"/>
      <c r="B53" s="389"/>
      <c r="C53" s="389"/>
      <c r="D53" s="389"/>
      <c r="E53" s="389"/>
      <c r="F53" s="390"/>
    </row>
    <row r="55" spans="1:6" ht="15">
      <c r="A55" s="391" t="s">
        <v>453</v>
      </c>
      <c r="B55" s="391"/>
      <c r="C55" s="391"/>
      <c r="D55" s="391"/>
      <c r="E55" s="391"/>
      <c r="F55" s="391"/>
    </row>
    <row r="56" spans="1:6" ht="28.5" customHeight="1">
      <c r="A56" s="371" t="s">
        <v>268</v>
      </c>
      <c r="B56" s="371"/>
      <c r="C56" s="371"/>
      <c r="D56" s="371"/>
      <c r="E56" s="371"/>
      <c r="F56" s="371"/>
    </row>
    <row r="57" spans="1:6" ht="28.5" customHeight="1">
      <c r="A57" s="373" t="s">
        <v>452</v>
      </c>
      <c r="B57" s="373"/>
      <c r="C57" s="373"/>
      <c r="D57" s="373"/>
      <c r="E57" s="373"/>
      <c r="F57" s="373"/>
    </row>
  </sheetData>
  <sheetProtection/>
  <mergeCells count="43">
    <mergeCell ref="F20:F21"/>
    <mergeCell ref="A16:C16"/>
    <mergeCell ref="A12:C12"/>
    <mergeCell ref="A43:B43"/>
    <mergeCell ref="D20:D21"/>
    <mergeCell ref="C20:C21"/>
    <mergeCell ref="A26:F26"/>
    <mergeCell ref="A42:F42"/>
    <mergeCell ref="A22:F22"/>
    <mergeCell ref="A20:B20"/>
    <mergeCell ref="E20:E21"/>
    <mergeCell ref="A19:F19"/>
    <mergeCell ref="A8:C8"/>
    <mergeCell ref="A9:C9"/>
    <mergeCell ref="A10:C10"/>
    <mergeCell ref="A11:C11"/>
    <mergeCell ref="A13:C13"/>
    <mergeCell ref="A18:F18"/>
    <mergeCell ref="A17:F17"/>
    <mergeCell ref="A14:C14"/>
    <mergeCell ref="A15:C15"/>
    <mergeCell ref="A56:F56"/>
    <mergeCell ref="A38:F38"/>
    <mergeCell ref="D45:F45"/>
    <mergeCell ref="D46:F46"/>
    <mergeCell ref="D47:F47"/>
    <mergeCell ref="D48:F48"/>
    <mergeCell ref="D43:F44"/>
    <mergeCell ref="A5:F5"/>
    <mergeCell ref="A7:F7"/>
    <mergeCell ref="A4:B4"/>
    <mergeCell ref="C4:F4"/>
    <mergeCell ref="A6:F6"/>
    <mergeCell ref="A57:F57"/>
    <mergeCell ref="A30:F30"/>
    <mergeCell ref="A34:F34"/>
    <mergeCell ref="A52:F52"/>
    <mergeCell ref="D49:F49"/>
    <mergeCell ref="D50:F50"/>
    <mergeCell ref="D51:F51"/>
    <mergeCell ref="C43:C44"/>
    <mergeCell ref="A53:F53"/>
    <mergeCell ref="A55:F5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3" sqref="A3"/>
    </sheetView>
  </sheetViews>
  <sheetFormatPr defaultColWidth="8.7109375" defaultRowHeight="12.75"/>
  <cols>
    <col min="1" max="1" width="9.00390625" style="79" customWidth="1"/>
    <col min="2" max="2" width="26.421875" style="79" customWidth="1"/>
    <col min="3" max="4" width="25.00390625" style="79" customWidth="1"/>
    <col min="5" max="5" width="13.00390625" style="79" customWidth="1"/>
    <col min="6" max="6" width="27.57421875" style="79" customWidth="1"/>
    <col min="7" max="7" width="8.421875" style="79" customWidth="1"/>
    <col min="8" max="16384" width="8.7109375" style="79" customWidth="1"/>
  </cols>
  <sheetData>
    <row r="1" spans="1:2" ht="15.75">
      <c r="A1" s="28" t="s">
        <v>250</v>
      </c>
      <c r="B1" s="28"/>
    </row>
    <row r="2" ht="15.75">
      <c r="F2" s="91" t="s">
        <v>411</v>
      </c>
    </row>
    <row r="4" spans="1:6" ht="33.75" customHeight="1">
      <c r="A4" s="396" t="s">
        <v>251</v>
      </c>
      <c r="B4" s="397"/>
      <c r="C4" s="427" t="s">
        <v>412</v>
      </c>
      <c r="D4" s="428"/>
      <c r="E4" s="428"/>
      <c r="F4" s="429"/>
    </row>
    <row r="5" spans="1:6" ht="30" customHeight="1">
      <c r="A5" s="392" t="s">
        <v>461</v>
      </c>
      <c r="B5" s="393"/>
      <c r="C5" s="393"/>
      <c r="D5" s="393"/>
      <c r="E5" s="393"/>
      <c r="F5" s="394"/>
    </row>
    <row r="6" spans="1:6" ht="61.5" customHeight="1">
      <c r="A6" s="401"/>
      <c r="B6" s="402"/>
      <c r="C6" s="402"/>
      <c r="D6" s="402"/>
      <c r="E6" s="402"/>
      <c r="F6" s="403"/>
    </row>
    <row r="7" spans="1:6" ht="15" customHeight="1">
      <c r="A7" s="395" t="s">
        <v>271</v>
      </c>
      <c r="B7" s="393"/>
      <c r="C7" s="393"/>
      <c r="D7" s="393"/>
      <c r="E7" s="393"/>
      <c r="F7" s="394"/>
    </row>
    <row r="8" spans="1:6" s="116" customFormat="1" ht="31.5" customHeight="1">
      <c r="A8" s="413" t="s">
        <v>267</v>
      </c>
      <c r="B8" s="414"/>
      <c r="C8" s="415"/>
      <c r="D8" s="154" t="s">
        <v>253</v>
      </c>
      <c r="E8" s="154" t="s">
        <v>254</v>
      </c>
      <c r="F8" s="178" t="s">
        <v>269</v>
      </c>
    </row>
    <row r="9" spans="1:6" ht="15.75">
      <c r="A9" s="416"/>
      <c r="B9" s="417"/>
      <c r="C9" s="418"/>
      <c r="D9" s="55"/>
      <c r="E9" s="55"/>
      <c r="F9" s="235"/>
    </row>
    <row r="10" spans="1:6" ht="15">
      <c r="A10" s="419"/>
      <c r="B10" s="420"/>
      <c r="C10" s="421"/>
      <c r="D10" s="151"/>
      <c r="E10" s="129"/>
      <c r="F10" s="248"/>
    </row>
    <row r="11" spans="1:6" ht="15">
      <c r="A11" s="419"/>
      <c r="B11" s="420"/>
      <c r="C11" s="421"/>
      <c r="D11" s="151"/>
      <c r="E11" s="129"/>
      <c r="F11" s="248"/>
    </row>
    <row r="12" spans="1:6" ht="15">
      <c r="A12" s="419"/>
      <c r="B12" s="420"/>
      <c r="C12" s="421"/>
      <c r="D12" s="151"/>
      <c r="E12" s="129"/>
      <c r="F12" s="248"/>
    </row>
    <row r="13" spans="1:6" ht="15">
      <c r="A13" s="419"/>
      <c r="B13" s="420"/>
      <c r="C13" s="421"/>
      <c r="D13" s="151"/>
      <c r="E13" s="129"/>
      <c r="F13" s="248"/>
    </row>
    <row r="14" spans="1:6" ht="15">
      <c r="A14" s="419"/>
      <c r="B14" s="420"/>
      <c r="C14" s="421"/>
      <c r="D14" s="151"/>
      <c r="E14" s="129"/>
      <c r="F14" s="248"/>
    </row>
    <row r="15" spans="1:6" ht="15">
      <c r="A15" s="419"/>
      <c r="B15" s="420"/>
      <c r="C15" s="421"/>
      <c r="D15" s="151"/>
      <c r="E15" s="129"/>
      <c r="F15" s="248"/>
    </row>
    <row r="16" spans="1:6" ht="15">
      <c r="A16" s="424"/>
      <c r="B16" s="425"/>
      <c r="C16" s="426"/>
      <c r="D16" s="152"/>
      <c r="E16" s="153"/>
      <c r="F16" s="249"/>
    </row>
    <row r="17" spans="1:6" ht="15" customHeight="1">
      <c r="A17" s="395" t="s">
        <v>462</v>
      </c>
      <c r="B17" s="422"/>
      <c r="C17" s="422"/>
      <c r="D17" s="422"/>
      <c r="E17" s="422"/>
      <c r="F17" s="423"/>
    </row>
    <row r="18" spans="1:6" ht="97.5" customHeight="1">
      <c r="A18" s="401"/>
      <c r="B18" s="402"/>
      <c r="C18" s="402"/>
      <c r="D18" s="402"/>
      <c r="E18" s="402"/>
      <c r="F18" s="403"/>
    </row>
    <row r="19" spans="1:6" ht="15.75">
      <c r="A19" s="410" t="s">
        <v>272</v>
      </c>
      <c r="B19" s="411"/>
      <c r="C19" s="353"/>
      <c r="D19" s="353"/>
      <c r="E19" s="353"/>
      <c r="F19" s="412"/>
    </row>
    <row r="20" spans="1:6" ht="38.25" customHeight="1">
      <c r="A20" s="413" t="s">
        <v>393</v>
      </c>
      <c r="B20" s="415"/>
      <c r="C20" s="405" t="s">
        <v>263</v>
      </c>
      <c r="D20" s="405" t="s">
        <v>264</v>
      </c>
      <c r="E20" s="405" t="s">
        <v>256</v>
      </c>
      <c r="F20" s="406" t="s">
        <v>410</v>
      </c>
    </row>
    <row r="21" spans="1:6" ht="57.75" customHeight="1">
      <c r="A21" s="247" t="s">
        <v>429</v>
      </c>
      <c r="B21" s="189" t="s">
        <v>392</v>
      </c>
      <c r="C21" s="408"/>
      <c r="D21" s="408"/>
      <c r="E21" s="408"/>
      <c r="F21" s="409"/>
    </row>
    <row r="22" spans="1:6" s="156" customFormat="1" ht="15" customHeight="1">
      <c r="A22" s="374" t="s">
        <v>174</v>
      </c>
      <c r="B22" s="375"/>
      <c r="C22" s="375"/>
      <c r="D22" s="375"/>
      <c r="E22" s="375"/>
      <c r="F22" s="376"/>
    </row>
    <row r="23" spans="1:6" ht="15.75">
      <c r="A23" s="256"/>
      <c r="B23" s="192"/>
      <c r="C23" s="55"/>
      <c r="D23" s="55"/>
      <c r="E23" s="55"/>
      <c r="F23" s="235"/>
    </row>
    <row r="24" spans="1:6" ht="15.75">
      <c r="A24" s="256"/>
      <c r="B24" s="192"/>
      <c r="C24" s="55"/>
      <c r="D24" s="55"/>
      <c r="E24" s="55"/>
      <c r="F24" s="235"/>
    </row>
    <row r="25" spans="1:6" ht="15.75">
      <c r="A25" s="256"/>
      <c r="B25" s="192"/>
      <c r="C25" s="55"/>
      <c r="D25" s="55"/>
      <c r="E25" s="55"/>
      <c r="F25" s="235"/>
    </row>
    <row r="26" spans="1:6" s="156" customFormat="1" ht="15" customHeight="1">
      <c r="A26" s="374" t="s">
        <v>175</v>
      </c>
      <c r="B26" s="375"/>
      <c r="C26" s="375"/>
      <c r="D26" s="375"/>
      <c r="E26" s="375"/>
      <c r="F26" s="376"/>
    </row>
    <row r="27" spans="1:6" ht="15.75">
      <c r="A27" s="256"/>
      <c r="B27" s="192"/>
      <c r="C27" s="55"/>
      <c r="D27" s="55"/>
      <c r="E27" s="55"/>
      <c r="F27" s="235"/>
    </row>
    <row r="28" spans="1:6" ht="15.75">
      <c r="A28" s="256"/>
      <c r="B28" s="192"/>
      <c r="C28" s="55"/>
      <c r="D28" s="55"/>
      <c r="E28" s="55"/>
      <c r="F28" s="235"/>
    </row>
    <row r="29" spans="1:6" ht="15.75">
      <c r="A29" s="256"/>
      <c r="B29" s="192"/>
      <c r="C29" s="55"/>
      <c r="D29" s="55"/>
      <c r="E29" s="55"/>
      <c r="F29" s="235"/>
    </row>
    <row r="30" spans="1:6" s="156" customFormat="1" ht="18" customHeight="1">
      <c r="A30" s="374" t="s">
        <v>176</v>
      </c>
      <c r="B30" s="375"/>
      <c r="C30" s="375"/>
      <c r="D30" s="375"/>
      <c r="E30" s="375"/>
      <c r="F30" s="376"/>
    </row>
    <row r="31" spans="1:6" s="156" customFormat="1" ht="18" customHeight="1">
      <c r="A31" s="251"/>
      <c r="B31" s="245"/>
      <c r="C31" s="245"/>
      <c r="D31" s="245"/>
      <c r="E31" s="245"/>
      <c r="F31" s="255"/>
    </row>
    <row r="32" spans="1:6" ht="15.75">
      <c r="A32" s="256"/>
      <c r="B32" s="192"/>
      <c r="C32" s="55"/>
      <c r="D32" s="55"/>
      <c r="E32" s="55"/>
      <c r="F32" s="235"/>
    </row>
    <row r="33" spans="1:6" ht="15.75">
      <c r="A33" s="256"/>
      <c r="B33" s="192"/>
      <c r="C33" s="55"/>
      <c r="D33" s="55"/>
      <c r="E33" s="55"/>
      <c r="F33" s="235"/>
    </row>
    <row r="34" spans="1:6" ht="18" customHeight="1">
      <c r="A34" s="374" t="s">
        <v>177</v>
      </c>
      <c r="B34" s="375"/>
      <c r="C34" s="375"/>
      <c r="D34" s="375"/>
      <c r="E34" s="375"/>
      <c r="F34" s="376"/>
    </row>
    <row r="35" spans="1:6" ht="15.75">
      <c r="A35" s="256"/>
      <c r="B35" s="192"/>
      <c r="C35" s="55"/>
      <c r="D35" s="55"/>
      <c r="E35" s="55"/>
      <c r="F35" s="235"/>
    </row>
    <row r="36" spans="1:6" ht="15.75">
      <c r="A36" s="256"/>
      <c r="B36" s="192"/>
      <c r="C36" s="55"/>
      <c r="D36" s="55"/>
      <c r="E36" s="55"/>
      <c r="F36" s="235"/>
    </row>
    <row r="37" spans="1:6" ht="15.75">
      <c r="A37" s="256"/>
      <c r="B37" s="192"/>
      <c r="C37" s="55"/>
      <c r="D37" s="55"/>
      <c r="E37" s="55"/>
      <c r="F37" s="235"/>
    </row>
    <row r="38" spans="1:6" ht="18" customHeight="1">
      <c r="A38" s="374" t="s">
        <v>178</v>
      </c>
      <c r="B38" s="375"/>
      <c r="C38" s="375"/>
      <c r="D38" s="375"/>
      <c r="E38" s="375"/>
      <c r="F38" s="376"/>
    </row>
    <row r="39" spans="1:6" ht="15.75">
      <c r="A39" s="256"/>
      <c r="B39" s="192"/>
      <c r="C39" s="55"/>
      <c r="D39" s="55"/>
      <c r="E39" s="55"/>
      <c r="F39" s="235"/>
    </row>
    <row r="40" spans="1:6" ht="15.75">
      <c r="A40" s="256"/>
      <c r="B40" s="192"/>
      <c r="C40" s="55"/>
      <c r="D40" s="55"/>
      <c r="E40" s="55"/>
      <c r="F40" s="235"/>
    </row>
    <row r="41" spans="1:6" ht="15.75">
      <c r="A41" s="257"/>
      <c r="B41" s="193"/>
      <c r="C41" s="58"/>
      <c r="D41" s="58"/>
      <c r="E41" s="58"/>
      <c r="F41" s="258"/>
    </row>
    <row r="42" spans="1:6" ht="15.75">
      <c r="A42" s="410" t="s">
        <v>273</v>
      </c>
      <c r="B42" s="411"/>
      <c r="C42" s="353"/>
      <c r="D42" s="353"/>
      <c r="E42" s="353"/>
      <c r="F42" s="412"/>
    </row>
    <row r="43" spans="1:6" ht="16.5" customHeight="1">
      <c r="A43" s="413" t="s">
        <v>391</v>
      </c>
      <c r="B43" s="415"/>
      <c r="C43" s="386" t="s">
        <v>270</v>
      </c>
      <c r="D43" s="404" t="s">
        <v>269</v>
      </c>
      <c r="E43" s="405"/>
      <c r="F43" s="406"/>
    </row>
    <row r="44" spans="1:6" ht="31.5" customHeight="1">
      <c r="A44" s="259" t="s">
        <v>394</v>
      </c>
      <c r="B44" s="191" t="s">
        <v>392</v>
      </c>
      <c r="C44" s="387"/>
      <c r="D44" s="407"/>
      <c r="E44" s="408"/>
      <c r="F44" s="409"/>
    </row>
    <row r="45" spans="1:6" ht="15.75">
      <c r="A45" s="256"/>
      <c r="B45" s="192"/>
      <c r="C45" s="55"/>
      <c r="D45" s="380"/>
      <c r="E45" s="381"/>
      <c r="F45" s="382"/>
    </row>
    <row r="46" spans="1:6" ht="15.75">
      <c r="A46" s="256"/>
      <c r="B46" s="192"/>
      <c r="C46" s="55"/>
      <c r="D46" s="380"/>
      <c r="E46" s="381"/>
      <c r="F46" s="382"/>
    </row>
    <row r="47" spans="1:6" ht="15.75">
      <c r="A47" s="256"/>
      <c r="B47" s="192"/>
      <c r="C47" s="55"/>
      <c r="D47" s="380"/>
      <c r="E47" s="381"/>
      <c r="F47" s="382"/>
    </row>
    <row r="48" spans="1:6" ht="15.75">
      <c r="A48" s="256"/>
      <c r="B48" s="192"/>
      <c r="C48" s="55"/>
      <c r="D48" s="380"/>
      <c r="E48" s="381"/>
      <c r="F48" s="382"/>
    </row>
    <row r="49" spans="1:6" ht="15.75">
      <c r="A49" s="256"/>
      <c r="B49" s="192"/>
      <c r="C49" s="55"/>
      <c r="D49" s="380"/>
      <c r="E49" s="381"/>
      <c r="F49" s="382"/>
    </row>
    <row r="50" spans="1:6" ht="15.75">
      <c r="A50" s="256"/>
      <c r="B50" s="192"/>
      <c r="C50" s="55"/>
      <c r="D50" s="380"/>
      <c r="E50" s="381"/>
      <c r="F50" s="382"/>
    </row>
    <row r="51" spans="1:6" ht="15.75">
      <c r="A51" s="257"/>
      <c r="B51" s="193"/>
      <c r="C51" s="58"/>
      <c r="D51" s="383"/>
      <c r="E51" s="384"/>
      <c r="F51" s="385"/>
    </row>
    <row r="52" spans="1:6" ht="15.75">
      <c r="A52" s="377" t="s">
        <v>463</v>
      </c>
      <c r="B52" s="378"/>
      <c r="C52" s="366"/>
      <c r="D52" s="366"/>
      <c r="E52" s="366"/>
      <c r="F52" s="379"/>
    </row>
    <row r="53" spans="1:6" ht="45.75" customHeight="1">
      <c r="A53" s="388"/>
      <c r="B53" s="389"/>
      <c r="C53" s="389"/>
      <c r="D53" s="389"/>
      <c r="E53" s="389"/>
      <c r="F53" s="390"/>
    </row>
    <row r="55" spans="1:6" ht="15">
      <c r="A55" s="391" t="s">
        <v>453</v>
      </c>
      <c r="B55" s="391"/>
      <c r="C55" s="391"/>
      <c r="D55" s="391"/>
      <c r="E55" s="391"/>
      <c r="F55" s="391"/>
    </row>
    <row r="56" spans="1:6" ht="31.5" customHeight="1">
      <c r="A56" s="371" t="s">
        <v>268</v>
      </c>
      <c r="B56" s="371"/>
      <c r="C56" s="371"/>
      <c r="D56" s="371"/>
      <c r="E56" s="371"/>
      <c r="F56" s="371"/>
    </row>
    <row r="57" spans="1:6" ht="31.5" customHeight="1">
      <c r="A57" s="373" t="s">
        <v>452</v>
      </c>
      <c r="B57" s="373"/>
      <c r="C57" s="373"/>
      <c r="D57" s="373"/>
      <c r="E57" s="373"/>
      <c r="F57" s="373"/>
    </row>
  </sheetData>
  <sheetProtection/>
  <mergeCells count="43">
    <mergeCell ref="D47:F47"/>
    <mergeCell ref="D48:F48"/>
    <mergeCell ref="A12:C12"/>
    <mergeCell ref="A13:C13"/>
    <mergeCell ref="A22:F22"/>
    <mergeCell ref="D46:F46"/>
    <mergeCell ref="D43:F44"/>
    <mergeCell ref="A42:F42"/>
    <mergeCell ref="A57:F57"/>
    <mergeCell ref="A30:F30"/>
    <mergeCell ref="A34:F34"/>
    <mergeCell ref="A52:F52"/>
    <mergeCell ref="D49:F49"/>
    <mergeCell ref="D50:F50"/>
    <mergeCell ref="D51:F51"/>
    <mergeCell ref="A56:F56"/>
    <mergeCell ref="A38:F38"/>
    <mergeCell ref="D45:F45"/>
    <mergeCell ref="A5:F5"/>
    <mergeCell ref="A7:F7"/>
    <mergeCell ref="A9:C9"/>
    <mergeCell ref="A10:C10"/>
    <mergeCell ref="A8:C8"/>
    <mergeCell ref="A53:F53"/>
    <mergeCell ref="A55:F55"/>
    <mergeCell ref="A11:C11"/>
    <mergeCell ref="A43:B43"/>
    <mergeCell ref="C20:C21"/>
    <mergeCell ref="A26:F26"/>
    <mergeCell ref="A14:C14"/>
    <mergeCell ref="A15:C15"/>
    <mergeCell ref="A16:C16"/>
    <mergeCell ref="C43:C44"/>
    <mergeCell ref="A4:B4"/>
    <mergeCell ref="C4:F4"/>
    <mergeCell ref="A20:B20"/>
    <mergeCell ref="E20:E21"/>
    <mergeCell ref="F20:F21"/>
    <mergeCell ref="A19:F19"/>
    <mergeCell ref="A6:F6"/>
    <mergeCell ref="A18:F18"/>
    <mergeCell ref="A17:F17"/>
    <mergeCell ref="D20:D2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3" sqref="A3"/>
    </sheetView>
  </sheetViews>
  <sheetFormatPr defaultColWidth="8.7109375" defaultRowHeight="12.75"/>
  <cols>
    <col min="1" max="1" width="9.00390625" style="79" customWidth="1"/>
    <col min="2" max="2" width="26.421875" style="79" customWidth="1"/>
    <col min="3" max="4" width="25.00390625" style="79" customWidth="1"/>
    <col min="5" max="5" width="13.00390625" style="79" customWidth="1"/>
    <col min="6" max="6" width="28.421875" style="79" customWidth="1"/>
    <col min="7" max="7" width="8.421875" style="79" customWidth="1"/>
    <col min="8" max="16384" width="8.7109375" style="79" customWidth="1"/>
  </cols>
  <sheetData>
    <row r="1" spans="1:2" ht="15.75">
      <c r="A1" s="28" t="s">
        <v>250</v>
      </c>
      <c r="B1" s="28"/>
    </row>
    <row r="2" ht="15.75">
      <c r="F2" s="91" t="s">
        <v>416</v>
      </c>
    </row>
    <row r="4" spans="1:6" ht="45.75" customHeight="1">
      <c r="A4" s="396" t="s">
        <v>251</v>
      </c>
      <c r="B4" s="397"/>
      <c r="C4" s="427" t="s">
        <v>413</v>
      </c>
      <c r="D4" s="428"/>
      <c r="E4" s="428"/>
      <c r="F4" s="429"/>
    </row>
    <row r="5" spans="1:6" ht="30" customHeight="1">
      <c r="A5" s="392" t="s">
        <v>461</v>
      </c>
      <c r="B5" s="393"/>
      <c r="C5" s="393"/>
      <c r="D5" s="393"/>
      <c r="E5" s="393"/>
      <c r="F5" s="394"/>
    </row>
    <row r="6" spans="1:6" ht="61.5" customHeight="1">
      <c r="A6" s="401"/>
      <c r="B6" s="402"/>
      <c r="C6" s="402"/>
      <c r="D6" s="402"/>
      <c r="E6" s="402"/>
      <c r="F6" s="403"/>
    </row>
    <row r="7" spans="1:6" ht="15" customHeight="1">
      <c r="A7" s="395" t="s">
        <v>271</v>
      </c>
      <c r="B7" s="393"/>
      <c r="C7" s="393"/>
      <c r="D7" s="393"/>
      <c r="E7" s="393"/>
      <c r="F7" s="394"/>
    </row>
    <row r="8" spans="1:6" s="116" customFormat="1" ht="31.5" customHeight="1">
      <c r="A8" s="413" t="s">
        <v>267</v>
      </c>
      <c r="B8" s="414"/>
      <c r="C8" s="415"/>
      <c r="D8" s="154" t="s">
        <v>253</v>
      </c>
      <c r="E8" s="154" t="s">
        <v>254</v>
      </c>
      <c r="F8" s="178" t="s">
        <v>269</v>
      </c>
    </row>
    <row r="9" spans="1:6" ht="15.75">
      <c r="A9" s="416"/>
      <c r="B9" s="417"/>
      <c r="C9" s="418"/>
      <c r="D9" s="55"/>
      <c r="E9" s="55"/>
      <c r="F9" s="235"/>
    </row>
    <row r="10" spans="1:6" ht="15">
      <c r="A10" s="419"/>
      <c r="B10" s="420"/>
      <c r="C10" s="421"/>
      <c r="D10" s="151"/>
      <c r="E10" s="129"/>
      <c r="F10" s="248"/>
    </row>
    <row r="11" spans="1:6" ht="15">
      <c r="A11" s="419"/>
      <c r="B11" s="420"/>
      <c r="C11" s="421"/>
      <c r="D11" s="151"/>
      <c r="E11" s="129"/>
      <c r="F11" s="248"/>
    </row>
    <row r="12" spans="1:6" ht="15">
      <c r="A12" s="419"/>
      <c r="B12" s="420"/>
      <c r="C12" s="421"/>
      <c r="D12" s="151"/>
      <c r="E12" s="129"/>
      <c r="F12" s="248"/>
    </row>
    <row r="13" spans="1:6" ht="15">
      <c r="A13" s="419"/>
      <c r="B13" s="420"/>
      <c r="C13" s="421"/>
      <c r="D13" s="151"/>
      <c r="E13" s="129"/>
      <c r="F13" s="248"/>
    </row>
    <row r="14" spans="1:6" ht="15">
      <c r="A14" s="419"/>
      <c r="B14" s="420"/>
      <c r="C14" s="421"/>
      <c r="D14" s="151"/>
      <c r="E14" s="129"/>
      <c r="F14" s="248"/>
    </row>
    <row r="15" spans="1:6" ht="15">
      <c r="A15" s="419"/>
      <c r="B15" s="420"/>
      <c r="C15" s="421"/>
      <c r="D15" s="151"/>
      <c r="E15" s="129"/>
      <c r="F15" s="248"/>
    </row>
    <row r="16" spans="1:6" ht="15">
      <c r="A16" s="424"/>
      <c r="B16" s="425"/>
      <c r="C16" s="426"/>
      <c r="D16" s="152"/>
      <c r="E16" s="153"/>
      <c r="F16" s="249"/>
    </row>
    <row r="17" spans="1:6" ht="15" customHeight="1">
      <c r="A17" s="395" t="s">
        <v>462</v>
      </c>
      <c r="B17" s="422"/>
      <c r="C17" s="422"/>
      <c r="D17" s="422"/>
      <c r="E17" s="422"/>
      <c r="F17" s="423"/>
    </row>
    <row r="18" spans="1:6" ht="86.25" customHeight="1">
      <c r="A18" s="401"/>
      <c r="B18" s="402"/>
      <c r="C18" s="402"/>
      <c r="D18" s="402"/>
      <c r="E18" s="402"/>
      <c r="F18" s="403"/>
    </row>
    <row r="19" spans="1:6" ht="15.75">
      <c r="A19" s="410" t="s">
        <v>272</v>
      </c>
      <c r="B19" s="411"/>
      <c r="C19" s="353"/>
      <c r="D19" s="353"/>
      <c r="E19" s="353"/>
      <c r="F19" s="412"/>
    </row>
    <row r="20" spans="1:6" ht="38.25" customHeight="1">
      <c r="A20" s="413" t="s">
        <v>393</v>
      </c>
      <c r="B20" s="415"/>
      <c r="C20" s="405" t="s">
        <v>263</v>
      </c>
      <c r="D20" s="405" t="s">
        <v>264</v>
      </c>
      <c r="E20" s="405" t="s">
        <v>256</v>
      </c>
      <c r="F20" s="406" t="s">
        <v>410</v>
      </c>
    </row>
    <row r="21" spans="1:6" ht="56.25" customHeight="1">
      <c r="A21" s="247" t="s">
        <v>429</v>
      </c>
      <c r="B21" s="189" t="s">
        <v>392</v>
      </c>
      <c r="C21" s="408"/>
      <c r="D21" s="408"/>
      <c r="E21" s="408"/>
      <c r="F21" s="409"/>
    </row>
    <row r="22" spans="1:6" s="156" customFormat="1" ht="17.25" customHeight="1">
      <c r="A22" s="374" t="s">
        <v>174</v>
      </c>
      <c r="B22" s="375"/>
      <c r="C22" s="375"/>
      <c r="D22" s="375"/>
      <c r="E22" s="375"/>
      <c r="F22" s="376"/>
    </row>
    <row r="23" spans="1:6" ht="15.75">
      <c r="A23" s="256"/>
      <c r="B23" s="192"/>
      <c r="C23" s="55"/>
      <c r="D23" s="55"/>
      <c r="E23" s="55"/>
      <c r="F23" s="235"/>
    </row>
    <row r="24" spans="1:6" ht="15.75">
      <c r="A24" s="256"/>
      <c r="B24" s="192"/>
      <c r="C24" s="55"/>
      <c r="D24" s="55"/>
      <c r="E24" s="55"/>
      <c r="F24" s="235"/>
    </row>
    <row r="25" spans="1:6" ht="15.75">
      <c r="A25" s="256"/>
      <c r="B25" s="192"/>
      <c r="C25" s="55"/>
      <c r="D25" s="55"/>
      <c r="E25" s="55"/>
      <c r="F25" s="235"/>
    </row>
    <row r="26" spans="1:6" s="156" customFormat="1" ht="15" customHeight="1">
      <c r="A26" s="374" t="s">
        <v>175</v>
      </c>
      <c r="B26" s="375"/>
      <c r="C26" s="375"/>
      <c r="D26" s="375"/>
      <c r="E26" s="375"/>
      <c r="F26" s="376"/>
    </row>
    <row r="27" spans="1:6" ht="15.75">
      <c r="A27" s="256"/>
      <c r="B27" s="192"/>
      <c r="C27" s="55"/>
      <c r="D27" s="55"/>
      <c r="E27" s="55"/>
      <c r="F27" s="235"/>
    </row>
    <row r="28" spans="1:6" ht="15.75">
      <c r="A28" s="256"/>
      <c r="B28" s="192"/>
      <c r="C28" s="55"/>
      <c r="D28" s="55"/>
      <c r="E28" s="55"/>
      <c r="F28" s="235"/>
    </row>
    <row r="29" spans="1:6" ht="15.75">
      <c r="A29" s="256"/>
      <c r="B29" s="192"/>
      <c r="C29" s="55"/>
      <c r="D29" s="55"/>
      <c r="E29" s="55"/>
      <c r="F29" s="235"/>
    </row>
    <row r="30" spans="1:6" s="156" customFormat="1" ht="18" customHeight="1">
      <c r="A30" s="374" t="s">
        <v>176</v>
      </c>
      <c r="B30" s="375"/>
      <c r="C30" s="375"/>
      <c r="D30" s="375"/>
      <c r="E30" s="375"/>
      <c r="F30" s="376"/>
    </row>
    <row r="31" spans="1:6" ht="15.75">
      <c r="A31" s="256"/>
      <c r="B31" s="192"/>
      <c r="C31" s="55"/>
      <c r="D31" s="55"/>
      <c r="E31" s="55"/>
      <c r="F31" s="235"/>
    </row>
    <row r="32" spans="1:6" ht="15.75">
      <c r="A32" s="256"/>
      <c r="B32" s="192"/>
      <c r="C32" s="55"/>
      <c r="D32" s="55"/>
      <c r="E32" s="55"/>
      <c r="F32" s="235"/>
    </row>
    <row r="33" spans="1:6" ht="15.75">
      <c r="A33" s="256"/>
      <c r="B33" s="192"/>
      <c r="C33" s="55"/>
      <c r="D33" s="55"/>
      <c r="E33" s="55"/>
      <c r="F33" s="235"/>
    </row>
    <row r="34" spans="1:6" ht="18" customHeight="1">
      <c r="A34" s="374" t="s">
        <v>177</v>
      </c>
      <c r="B34" s="375"/>
      <c r="C34" s="375"/>
      <c r="D34" s="375"/>
      <c r="E34" s="375"/>
      <c r="F34" s="376"/>
    </row>
    <row r="35" spans="1:6" ht="15.75">
      <c r="A35" s="256"/>
      <c r="B35" s="192"/>
      <c r="C35" s="55"/>
      <c r="D35" s="55"/>
      <c r="E35" s="55"/>
      <c r="F35" s="235"/>
    </row>
    <row r="36" spans="1:6" ht="15.75">
      <c r="A36" s="256"/>
      <c r="B36" s="192"/>
      <c r="C36" s="55"/>
      <c r="D36" s="55"/>
      <c r="E36" s="55"/>
      <c r="F36" s="235"/>
    </row>
    <row r="37" spans="1:6" ht="15.75">
      <c r="A37" s="256"/>
      <c r="B37" s="192"/>
      <c r="C37" s="55"/>
      <c r="D37" s="55"/>
      <c r="E37" s="55"/>
      <c r="F37" s="235"/>
    </row>
    <row r="38" spans="1:6" ht="18" customHeight="1">
      <c r="A38" s="374" t="s">
        <v>178</v>
      </c>
      <c r="B38" s="375"/>
      <c r="C38" s="375"/>
      <c r="D38" s="375"/>
      <c r="E38" s="375"/>
      <c r="F38" s="376"/>
    </row>
    <row r="39" spans="1:6" ht="15.75">
      <c r="A39" s="256"/>
      <c r="B39" s="192"/>
      <c r="C39" s="55"/>
      <c r="D39" s="55"/>
      <c r="E39" s="55"/>
      <c r="F39" s="235"/>
    </row>
    <row r="40" spans="1:6" ht="15.75">
      <c r="A40" s="256"/>
      <c r="B40" s="192"/>
      <c r="C40" s="55"/>
      <c r="D40" s="55"/>
      <c r="E40" s="55"/>
      <c r="F40" s="235"/>
    </row>
    <row r="41" spans="1:6" ht="15.75">
      <c r="A41" s="256"/>
      <c r="B41" s="192"/>
      <c r="C41" s="55"/>
      <c r="D41" s="55"/>
      <c r="E41" s="55"/>
      <c r="F41" s="235"/>
    </row>
    <row r="42" spans="1:6" ht="15" customHeight="1">
      <c r="A42" s="374" t="s">
        <v>179</v>
      </c>
      <c r="B42" s="375"/>
      <c r="C42" s="375"/>
      <c r="D42" s="375"/>
      <c r="E42" s="375"/>
      <c r="F42" s="376"/>
    </row>
    <row r="43" spans="1:6" ht="15.75">
      <c r="A43" s="256"/>
      <c r="B43" s="192"/>
      <c r="C43" s="55"/>
      <c r="D43" s="55"/>
      <c r="E43" s="55"/>
      <c r="F43" s="235"/>
    </row>
    <row r="44" spans="1:6" ht="15.75">
      <c r="A44" s="256"/>
      <c r="B44" s="192"/>
      <c r="C44" s="55"/>
      <c r="D44" s="55"/>
      <c r="E44" s="55"/>
      <c r="F44" s="235"/>
    </row>
    <row r="45" spans="1:6" ht="15.75">
      <c r="A45" s="257"/>
      <c r="B45" s="193"/>
      <c r="C45" s="58"/>
      <c r="D45" s="58"/>
      <c r="E45" s="58"/>
      <c r="F45" s="258"/>
    </row>
    <row r="46" spans="1:6" ht="15.75">
      <c r="A46" s="410" t="s">
        <v>273</v>
      </c>
      <c r="B46" s="411"/>
      <c r="C46" s="353"/>
      <c r="D46" s="353"/>
      <c r="E46" s="353"/>
      <c r="F46" s="412"/>
    </row>
    <row r="47" spans="1:6" ht="16.5" customHeight="1">
      <c r="A47" s="413" t="s">
        <v>391</v>
      </c>
      <c r="B47" s="415"/>
      <c r="C47" s="386" t="s">
        <v>270</v>
      </c>
      <c r="D47" s="404" t="s">
        <v>269</v>
      </c>
      <c r="E47" s="405"/>
      <c r="F47" s="406"/>
    </row>
    <row r="48" spans="1:6" ht="31.5" customHeight="1">
      <c r="A48" s="259" t="s">
        <v>394</v>
      </c>
      <c r="B48" s="191" t="s">
        <v>392</v>
      </c>
      <c r="C48" s="387"/>
      <c r="D48" s="407"/>
      <c r="E48" s="408"/>
      <c r="F48" s="409"/>
    </row>
    <row r="49" spans="1:6" ht="15.75">
      <c r="A49" s="256"/>
      <c r="B49" s="192"/>
      <c r="C49" s="55"/>
      <c r="D49" s="380"/>
      <c r="E49" s="381"/>
      <c r="F49" s="382"/>
    </row>
    <row r="50" spans="1:6" ht="15.75">
      <c r="A50" s="256"/>
      <c r="B50" s="192"/>
      <c r="C50" s="55"/>
      <c r="D50" s="380"/>
      <c r="E50" s="381"/>
      <c r="F50" s="382"/>
    </row>
    <row r="51" spans="1:6" ht="15.75">
      <c r="A51" s="256"/>
      <c r="B51" s="192"/>
      <c r="C51" s="55"/>
      <c r="D51" s="380"/>
      <c r="E51" s="381"/>
      <c r="F51" s="382"/>
    </row>
    <row r="52" spans="1:6" ht="15.75">
      <c r="A52" s="256"/>
      <c r="B52" s="192"/>
      <c r="C52" s="55"/>
      <c r="D52" s="380"/>
      <c r="E52" s="381"/>
      <c r="F52" s="382"/>
    </row>
    <row r="53" spans="1:6" ht="15.75">
      <c r="A53" s="256"/>
      <c r="B53" s="192"/>
      <c r="C53" s="55"/>
      <c r="D53" s="380"/>
      <c r="E53" s="381"/>
      <c r="F53" s="382"/>
    </row>
    <row r="54" spans="1:6" ht="15.75">
      <c r="A54" s="256"/>
      <c r="B54" s="192"/>
      <c r="C54" s="55"/>
      <c r="D54" s="380"/>
      <c r="E54" s="381"/>
      <c r="F54" s="382"/>
    </row>
    <row r="55" spans="1:6" ht="15.75">
      <c r="A55" s="257"/>
      <c r="B55" s="193"/>
      <c r="C55" s="58"/>
      <c r="D55" s="383"/>
      <c r="E55" s="384"/>
      <c r="F55" s="385"/>
    </row>
    <row r="56" spans="1:6" ht="15.75">
      <c r="A56" s="377" t="s">
        <v>463</v>
      </c>
      <c r="B56" s="378"/>
      <c r="C56" s="366"/>
      <c r="D56" s="366"/>
      <c r="E56" s="366"/>
      <c r="F56" s="379"/>
    </row>
    <row r="57" spans="1:6" ht="45.75" customHeight="1">
      <c r="A57" s="388"/>
      <c r="B57" s="389"/>
      <c r="C57" s="389"/>
      <c r="D57" s="389"/>
      <c r="E57" s="389"/>
      <c r="F57" s="390"/>
    </row>
    <row r="59" spans="1:6" ht="15">
      <c r="A59" s="391" t="s">
        <v>453</v>
      </c>
      <c r="B59" s="391"/>
      <c r="C59" s="391"/>
      <c r="D59" s="391"/>
      <c r="E59" s="391"/>
      <c r="F59" s="391"/>
    </row>
    <row r="60" spans="1:6" ht="31.5" customHeight="1">
      <c r="A60" s="371" t="s">
        <v>268</v>
      </c>
      <c r="B60" s="371"/>
      <c r="C60" s="371"/>
      <c r="D60" s="371"/>
      <c r="E60" s="371"/>
      <c r="F60" s="371"/>
    </row>
    <row r="61" spans="1:6" ht="31.5" customHeight="1">
      <c r="A61" s="373" t="s">
        <v>452</v>
      </c>
      <c r="B61" s="373"/>
      <c r="C61" s="373"/>
      <c r="D61" s="373"/>
      <c r="E61" s="373"/>
      <c r="F61" s="373"/>
    </row>
  </sheetData>
  <sheetProtection/>
  <mergeCells count="44">
    <mergeCell ref="A26:F26"/>
    <mergeCell ref="A22:F22"/>
    <mergeCell ref="A14:C14"/>
    <mergeCell ref="A15:C15"/>
    <mergeCell ref="A16:C16"/>
    <mergeCell ref="D20:D21"/>
    <mergeCell ref="C20:C21"/>
    <mergeCell ref="A12:C12"/>
    <mergeCell ref="A20:B20"/>
    <mergeCell ref="E20:E21"/>
    <mergeCell ref="F20:F21"/>
    <mergeCell ref="A19:F19"/>
    <mergeCell ref="A13:C13"/>
    <mergeCell ref="A18:F18"/>
    <mergeCell ref="A17:F17"/>
    <mergeCell ref="A8:C8"/>
    <mergeCell ref="A9:C9"/>
    <mergeCell ref="A10:C10"/>
    <mergeCell ref="A11:C11"/>
    <mergeCell ref="A60:F60"/>
    <mergeCell ref="A38:F38"/>
    <mergeCell ref="A42:F42"/>
    <mergeCell ref="D49:F49"/>
    <mergeCell ref="D50:F50"/>
    <mergeCell ref="D51:F51"/>
    <mergeCell ref="D52:F52"/>
    <mergeCell ref="D47:F48"/>
    <mergeCell ref="A46:F46"/>
    <mergeCell ref="A47:B47"/>
    <mergeCell ref="A5:F5"/>
    <mergeCell ref="A7:F7"/>
    <mergeCell ref="A4:B4"/>
    <mergeCell ref="C4:F4"/>
    <mergeCell ref="A6:F6"/>
    <mergeCell ref="A61:F61"/>
    <mergeCell ref="A30:F30"/>
    <mergeCell ref="A34:F34"/>
    <mergeCell ref="A56:F56"/>
    <mergeCell ref="D53:F53"/>
    <mergeCell ref="D54:F54"/>
    <mergeCell ref="D55:F55"/>
    <mergeCell ref="C47:C48"/>
    <mergeCell ref="A57:F57"/>
    <mergeCell ref="A59:F5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3" sqref="A3"/>
    </sheetView>
  </sheetViews>
  <sheetFormatPr defaultColWidth="8.7109375" defaultRowHeight="12.75"/>
  <cols>
    <col min="1" max="1" width="9.00390625" style="79" customWidth="1"/>
    <col min="2" max="2" width="26.421875" style="79" customWidth="1"/>
    <col min="3" max="4" width="25.00390625" style="79" customWidth="1"/>
    <col min="5" max="5" width="13.00390625" style="79" customWidth="1"/>
    <col min="6" max="6" width="28.57421875" style="79" customWidth="1"/>
    <col min="7" max="7" width="8.421875" style="79" customWidth="1"/>
    <col min="8" max="16384" width="8.7109375" style="79" customWidth="1"/>
  </cols>
  <sheetData>
    <row r="1" spans="1:2" ht="15.75">
      <c r="A1" s="28" t="s">
        <v>250</v>
      </c>
      <c r="B1" s="28"/>
    </row>
    <row r="2" ht="15.75">
      <c r="F2" s="91" t="s">
        <v>417</v>
      </c>
    </row>
    <row r="4" spans="1:6" ht="15" customHeight="1">
      <c r="A4" s="396" t="s">
        <v>251</v>
      </c>
      <c r="B4" s="397"/>
      <c r="C4" s="398" t="s">
        <v>414</v>
      </c>
      <c r="D4" s="399"/>
      <c r="E4" s="399"/>
      <c r="F4" s="400"/>
    </row>
    <row r="5" spans="1:6" ht="30" customHeight="1">
      <c r="A5" s="392" t="s">
        <v>461</v>
      </c>
      <c r="B5" s="393"/>
      <c r="C5" s="393"/>
      <c r="D5" s="393"/>
      <c r="E5" s="393"/>
      <c r="F5" s="394"/>
    </row>
    <row r="6" spans="1:6" ht="61.5" customHeight="1">
      <c r="A6" s="401"/>
      <c r="B6" s="402"/>
      <c r="C6" s="402"/>
      <c r="D6" s="402"/>
      <c r="E6" s="402"/>
      <c r="F6" s="403"/>
    </row>
    <row r="7" spans="1:6" ht="15" customHeight="1">
      <c r="A7" s="395" t="s">
        <v>271</v>
      </c>
      <c r="B7" s="393"/>
      <c r="C7" s="393"/>
      <c r="D7" s="393"/>
      <c r="E7" s="393"/>
      <c r="F7" s="394"/>
    </row>
    <row r="8" spans="1:6" s="116" customFormat="1" ht="31.5" customHeight="1">
      <c r="A8" s="413" t="s">
        <v>267</v>
      </c>
      <c r="B8" s="414"/>
      <c r="C8" s="415"/>
      <c r="D8" s="154" t="s">
        <v>253</v>
      </c>
      <c r="E8" s="154" t="s">
        <v>254</v>
      </c>
      <c r="F8" s="178" t="s">
        <v>269</v>
      </c>
    </row>
    <row r="9" spans="1:6" ht="15.75">
      <c r="A9" s="416"/>
      <c r="B9" s="417"/>
      <c r="C9" s="418"/>
      <c r="D9" s="55"/>
      <c r="E9" s="55"/>
      <c r="F9" s="235"/>
    </row>
    <row r="10" spans="1:6" ht="15">
      <c r="A10" s="419"/>
      <c r="B10" s="420"/>
      <c r="C10" s="421"/>
      <c r="D10" s="151"/>
      <c r="E10" s="129"/>
      <c r="F10" s="248"/>
    </row>
    <row r="11" spans="1:6" ht="15">
      <c r="A11" s="419"/>
      <c r="B11" s="420"/>
      <c r="C11" s="421"/>
      <c r="D11" s="151"/>
      <c r="E11" s="129"/>
      <c r="F11" s="248"/>
    </row>
    <row r="12" spans="1:6" ht="15">
      <c r="A12" s="419"/>
      <c r="B12" s="420"/>
      <c r="C12" s="421"/>
      <c r="D12" s="151"/>
      <c r="E12" s="129"/>
      <c r="F12" s="248"/>
    </row>
    <row r="13" spans="1:6" ht="15">
      <c r="A13" s="419"/>
      <c r="B13" s="420"/>
      <c r="C13" s="421"/>
      <c r="D13" s="151"/>
      <c r="E13" s="129"/>
      <c r="F13" s="248"/>
    </row>
    <row r="14" spans="1:6" ht="15">
      <c r="A14" s="419"/>
      <c r="B14" s="420"/>
      <c r="C14" s="421"/>
      <c r="D14" s="151"/>
      <c r="E14" s="129"/>
      <c r="F14" s="248"/>
    </row>
    <row r="15" spans="1:6" ht="15">
      <c r="A15" s="419"/>
      <c r="B15" s="420"/>
      <c r="C15" s="421"/>
      <c r="D15" s="151"/>
      <c r="E15" s="129"/>
      <c r="F15" s="248"/>
    </row>
    <row r="16" spans="1:6" ht="15">
      <c r="A16" s="424"/>
      <c r="B16" s="425"/>
      <c r="C16" s="426"/>
      <c r="D16" s="152"/>
      <c r="E16" s="153"/>
      <c r="F16" s="249"/>
    </row>
    <row r="17" spans="1:6" ht="15" customHeight="1">
      <c r="A17" s="395" t="s">
        <v>462</v>
      </c>
      <c r="B17" s="422"/>
      <c r="C17" s="422"/>
      <c r="D17" s="422"/>
      <c r="E17" s="422"/>
      <c r="F17" s="423"/>
    </row>
    <row r="18" spans="1:6" ht="108" customHeight="1">
      <c r="A18" s="401"/>
      <c r="B18" s="402"/>
      <c r="C18" s="402"/>
      <c r="D18" s="402"/>
      <c r="E18" s="402"/>
      <c r="F18" s="403"/>
    </row>
    <row r="19" spans="1:6" ht="15.75">
      <c r="A19" s="410" t="s">
        <v>272</v>
      </c>
      <c r="B19" s="411"/>
      <c r="C19" s="353"/>
      <c r="D19" s="353"/>
      <c r="E19" s="353"/>
      <c r="F19" s="412"/>
    </row>
    <row r="20" spans="1:6" ht="38.25" customHeight="1">
      <c r="A20" s="413" t="s">
        <v>393</v>
      </c>
      <c r="B20" s="415"/>
      <c r="C20" s="405" t="s">
        <v>263</v>
      </c>
      <c r="D20" s="405" t="s">
        <v>264</v>
      </c>
      <c r="E20" s="405" t="s">
        <v>256</v>
      </c>
      <c r="F20" s="406" t="s">
        <v>410</v>
      </c>
    </row>
    <row r="21" spans="1:6" ht="57.75" customHeight="1">
      <c r="A21" s="247" t="s">
        <v>429</v>
      </c>
      <c r="B21" s="189" t="s">
        <v>392</v>
      </c>
      <c r="C21" s="408"/>
      <c r="D21" s="408"/>
      <c r="E21" s="408"/>
      <c r="F21" s="409"/>
    </row>
    <row r="22" spans="1:6" s="156" customFormat="1" ht="15" customHeight="1">
      <c r="A22" s="374" t="s">
        <v>174</v>
      </c>
      <c r="B22" s="375"/>
      <c r="C22" s="375"/>
      <c r="D22" s="375"/>
      <c r="E22" s="375"/>
      <c r="F22" s="376"/>
    </row>
    <row r="23" spans="1:6" ht="15.75">
      <c r="A23" s="256"/>
      <c r="B23" s="192"/>
      <c r="C23" s="55"/>
      <c r="D23" s="55"/>
      <c r="E23" s="55"/>
      <c r="F23" s="235"/>
    </row>
    <row r="24" spans="1:6" ht="15.75">
      <c r="A24" s="256"/>
      <c r="B24" s="192"/>
      <c r="C24" s="55"/>
      <c r="D24" s="55"/>
      <c r="E24" s="55"/>
      <c r="F24" s="235"/>
    </row>
    <row r="25" spans="1:6" ht="15.75">
      <c r="A25" s="256"/>
      <c r="B25" s="192"/>
      <c r="C25" s="55"/>
      <c r="D25" s="55"/>
      <c r="E25" s="55"/>
      <c r="F25" s="235"/>
    </row>
    <row r="26" spans="1:6" s="156" customFormat="1" ht="15" customHeight="1">
      <c r="A26" s="374" t="s">
        <v>175</v>
      </c>
      <c r="B26" s="375"/>
      <c r="C26" s="375"/>
      <c r="D26" s="375"/>
      <c r="E26" s="375"/>
      <c r="F26" s="376"/>
    </row>
    <row r="27" spans="1:6" ht="15.75">
      <c r="A27" s="256"/>
      <c r="B27" s="192"/>
      <c r="C27" s="55"/>
      <c r="D27" s="55"/>
      <c r="E27" s="55"/>
      <c r="F27" s="235"/>
    </row>
    <row r="28" spans="1:6" ht="15.75">
      <c r="A28" s="256"/>
      <c r="B28" s="192"/>
      <c r="C28" s="55"/>
      <c r="D28" s="55"/>
      <c r="E28" s="55"/>
      <c r="F28" s="235"/>
    </row>
    <row r="29" spans="1:6" ht="15.75">
      <c r="A29" s="256"/>
      <c r="B29" s="192"/>
      <c r="C29" s="55"/>
      <c r="D29" s="55"/>
      <c r="E29" s="55"/>
      <c r="F29" s="235"/>
    </row>
    <row r="30" spans="1:6" s="156" customFormat="1" ht="18" customHeight="1">
      <c r="A30" s="374" t="s">
        <v>176</v>
      </c>
      <c r="B30" s="375"/>
      <c r="C30" s="375"/>
      <c r="D30" s="375"/>
      <c r="E30" s="375"/>
      <c r="F30" s="376"/>
    </row>
    <row r="31" spans="1:6" ht="15.75">
      <c r="A31" s="256"/>
      <c r="B31" s="192"/>
      <c r="C31" s="55"/>
      <c r="D31" s="55"/>
      <c r="E31" s="55"/>
      <c r="F31" s="235"/>
    </row>
    <row r="32" spans="1:6" ht="15.75">
      <c r="A32" s="256"/>
      <c r="B32" s="192"/>
      <c r="C32" s="55"/>
      <c r="D32" s="55"/>
      <c r="E32" s="55"/>
      <c r="F32" s="235"/>
    </row>
    <row r="33" spans="1:6" ht="15.75">
      <c r="A33" s="256"/>
      <c r="B33" s="192"/>
      <c r="C33" s="55"/>
      <c r="D33" s="55"/>
      <c r="E33" s="55"/>
      <c r="F33" s="235"/>
    </row>
    <row r="34" spans="1:6" ht="18" customHeight="1">
      <c r="A34" s="374" t="s">
        <v>177</v>
      </c>
      <c r="B34" s="375"/>
      <c r="C34" s="375"/>
      <c r="D34" s="375"/>
      <c r="E34" s="375"/>
      <c r="F34" s="376"/>
    </row>
    <row r="35" spans="1:6" ht="15.75">
      <c r="A35" s="256"/>
      <c r="B35" s="192"/>
      <c r="C35" s="55"/>
      <c r="D35" s="55"/>
      <c r="E35" s="55"/>
      <c r="F35" s="235"/>
    </row>
    <row r="36" spans="1:6" ht="15.75">
      <c r="A36" s="256"/>
      <c r="B36" s="192"/>
      <c r="C36" s="55"/>
      <c r="D36" s="55"/>
      <c r="E36" s="55"/>
      <c r="F36" s="235"/>
    </row>
    <row r="37" spans="1:6" ht="15.75">
      <c r="A37" s="256"/>
      <c r="B37" s="192"/>
      <c r="C37" s="55"/>
      <c r="D37" s="55"/>
      <c r="E37" s="55"/>
      <c r="F37" s="235"/>
    </row>
    <row r="38" spans="1:6" ht="18" customHeight="1">
      <c r="A38" s="374" t="s">
        <v>178</v>
      </c>
      <c r="B38" s="375"/>
      <c r="C38" s="375"/>
      <c r="D38" s="375"/>
      <c r="E38" s="375"/>
      <c r="F38" s="376"/>
    </row>
    <row r="39" spans="1:6" ht="15.75">
      <c r="A39" s="256"/>
      <c r="B39" s="192"/>
      <c r="C39" s="55"/>
      <c r="D39" s="55"/>
      <c r="E39" s="55"/>
      <c r="F39" s="235"/>
    </row>
    <row r="40" spans="1:6" ht="15.75">
      <c r="A40" s="256"/>
      <c r="B40" s="192"/>
      <c r="C40" s="55"/>
      <c r="D40" s="55"/>
      <c r="E40" s="55"/>
      <c r="F40" s="235"/>
    </row>
    <row r="41" spans="1:6" ht="15.75">
      <c r="A41" s="257"/>
      <c r="B41" s="193"/>
      <c r="C41" s="58"/>
      <c r="D41" s="58"/>
      <c r="E41" s="58"/>
      <c r="F41" s="258"/>
    </row>
    <row r="42" spans="1:6" ht="15.75">
      <c r="A42" s="410" t="s">
        <v>273</v>
      </c>
      <c r="B42" s="411"/>
      <c r="C42" s="353"/>
      <c r="D42" s="353"/>
      <c r="E42" s="353"/>
      <c r="F42" s="412"/>
    </row>
    <row r="43" spans="1:6" ht="16.5" customHeight="1">
      <c r="A43" s="413" t="s">
        <v>391</v>
      </c>
      <c r="B43" s="415"/>
      <c r="C43" s="386" t="s">
        <v>270</v>
      </c>
      <c r="D43" s="404" t="s">
        <v>269</v>
      </c>
      <c r="E43" s="405"/>
      <c r="F43" s="406"/>
    </row>
    <row r="44" spans="1:6" ht="31.5" customHeight="1">
      <c r="A44" s="259" t="s">
        <v>394</v>
      </c>
      <c r="B44" s="191" t="s">
        <v>392</v>
      </c>
      <c r="C44" s="387"/>
      <c r="D44" s="407"/>
      <c r="E44" s="408"/>
      <c r="F44" s="409"/>
    </row>
    <row r="45" spans="1:6" ht="15.75">
      <c r="A45" s="256"/>
      <c r="B45" s="192"/>
      <c r="C45" s="55"/>
      <c r="D45" s="380"/>
      <c r="E45" s="381"/>
      <c r="F45" s="382"/>
    </row>
    <row r="46" spans="1:6" ht="15.75">
      <c r="A46" s="256"/>
      <c r="B46" s="192"/>
      <c r="C46" s="55"/>
      <c r="D46" s="380"/>
      <c r="E46" s="381"/>
      <c r="F46" s="382"/>
    </row>
    <row r="47" spans="1:6" ht="15.75">
      <c r="A47" s="256"/>
      <c r="B47" s="192"/>
      <c r="C47" s="55"/>
      <c r="D47" s="380"/>
      <c r="E47" s="381"/>
      <c r="F47" s="382"/>
    </row>
    <row r="48" spans="1:6" ht="15.75">
      <c r="A48" s="256"/>
      <c r="B48" s="192"/>
      <c r="C48" s="55"/>
      <c r="D48" s="380"/>
      <c r="E48" s="381"/>
      <c r="F48" s="382"/>
    </row>
    <row r="49" spans="1:6" ht="15.75">
      <c r="A49" s="256"/>
      <c r="B49" s="192"/>
      <c r="C49" s="55"/>
      <c r="D49" s="380"/>
      <c r="E49" s="381"/>
      <c r="F49" s="382"/>
    </row>
    <row r="50" spans="1:6" ht="15.75">
      <c r="A50" s="256"/>
      <c r="B50" s="192"/>
      <c r="C50" s="55"/>
      <c r="D50" s="380"/>
      <c r="E50" s="381"/>
      <c r="F50" s="382"/>
    </row>
    <row r="51" spans="1:6" ht="15.75">
      <c r="A51" s="257"/>
      <c r="B51" s="193"/>
      <c r="C51" s="58"/>
      <c r="D51" s="383"/>
      <c r="E51" s="384"/>
      <c r="F51" s="385"/>
    </row>
    <row r="52" spans="1:6" ht="15.75">
      <c r="A52" s="377" t="s">
        <v>463</v>
      </c>
      <c r="B52" s="378"/>
      <c r="C52" s="366"/>
      <c r="D52" s="366"/>
      <c r="E52" s="366"/>
      <c r="F52" s="379"/>
    </row>
    <row r="53" spans="1:6" ht="45.75" customHeight="1">
      <c r="A53" s="388"/>
      <c r="B53" s="389"/>
      <c r="C53" s="389"/>
      <c r="D53" s="389"/>
      <c r="E53" s="389"/>
      <c r="F53" s="390"/>
    </row>
    <row r="55" spans="1:6" ht="15">
      <c r="A55" s="391" t="s">
        <v>453</v>
      </c>
      <c r="B55" s="391"/>
      <c r="C55" s="391"/>
      <c r="D55" s="391"/>
      <c r="E55" s="391"/>
      <c r="F55" s="391"/>
    </row>
    <row r="56" spans="1:6" ht="31.5" customHeight="1">
      <c r="A56" s="371" t="s">
        <v>415</v>
      </c>
      <c r="B56" s="371"/>
      <c r="C56" s="371"/>
      <c r="D56" s="371"/>
      <c r="E56" s="371"/>
      <c r="F56" s="371"/>
    </row>
    <row r="57" spans="1:6" ht="31.5" customHeight="1">
      <c r="A57" s="373" t="s">
        <v>452</v>
      </c>
      <c r="B57" s="373"/>
      <c r="C57" s="373"/>
      <c r="D57" s="373"/>
      <c r="E57" s="373"/>
      <c r="F57" s="373"/>
    </row>
  </sheetData>
  <sheetProtection/>
  <mergeCells count="43">
    <mergeCell ref="D47:F47"/>
    <mergeCell ref="D48:F48"/>
    <mergeCell ref="A12:C12"/>
    <mergeCell ref="A13:C13"/>
    <mergeCell ref="A22:F22"/>
    <mergeCell ref="D46:F46"/>
    <mergeCell ref="D43:F44"/>
    <mergeCell ref="A42:F42"/>
    <mergeCell ref="A57:F57"/>
    <mergeCell ref="A30:F30"/>
    <mergeCell ref="A34:F34"/>
    <mergeCell ref="A52:F52"/>
    <mergeCell ref="D49:F49"/>
    <mergeCell ref="D50:F50"/>
    <mergeCell ref="D51:F51"/>
    <mergeCell ref="A56:F56"/>
    <mergeCell ref="A38:F38"/>
    <mergeCell ref="D45:F45"/>
    <mergeCell ref="A5:F5"/>
    <mergeCell ref="A7:F7"/>
    <mergeCell ref="A9:C9"/>
    <mergeCell ref="A10:C10"/>
    <mergeCell ref="A8:C8"/>
    <mergeCell ref="A53:F53"/>
    <mergeCell ref="A55:F55"/>
    <mergeCell ref="A11:C11"/>
    <mergeCell ref="A43:B43"/>
    <mergeCell ref="C20:C21"/>
    <mergeCell ref="A26:F26"/>
    <mergeCell ref="A14:C14"/>
    <mergeCell ref="A15:C15"/>
    <mergeCell ref="A16:C16"/>
    <mergeCell ref="C43:C44"/>
    <mergeCell ref="A4:B4"/>
    <mergeCell ref="C4:F4"/>
    <mergeCell ref="A20:B20"/>
    <mergeCell ref="E20:E21"/>
    <mergeCell ref="F20:F21"/>
    <mergeCell ref="A19:F19"/>
    <mergeCell ref="A6:F6"/>
    <mergeCell ref="A18:F18"/>
    <mergeCell ref="A17:F17"/>
    <mergeCell ref="D20:D2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M-Molnár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Marianna</dc:creator>
  <cp:keywords/>
  <dc:description/>
  <cp:lastModifiedBy>Marianna</cp:lastModifiedBy>
  <cp:lastPrinted>2019-06-13T10:43:36Z</cp:lastPrinted>
  <dcterms:created xsi:type="dcterms:W3CDTF">2019-05-12T13:58:00Z</dcterms:created>
  <dcterms:modified xsi:type="dcterms:W3CDTF">2019-06-13T14:20:34Z</dcterms:modified>
  <cp:category/>
  <cp:version/>
  <cp:contentType/>
  <cp:contentStatus/>
</cp:coreProperties>
</file>