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FŐLAP!$A$1:$G$59</definedName>
    <definedName name="reszbenvalasz">[2]sup.!$J$3:$J$5</definedName>
    <definedName name="szuksegtelen">[2]sup.!$E$3:$E$5</definedName>
    <definedName name="Verseny">[2]sup.!$A$22:$A$24</definedName>
  </definedNames>
  <calcPr calcId="145621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F43" i="1"/>
  <c r="E43" i="1"/>
  <c r="D43" i="1"/>
  <c r="F42" i="1"/>
  <c r="E42" i="1"/>
  <c r="D42" i="1"/>
  <c r="F41" i="1"/>
  <c r="E41" i="1"/>
  <c r="D41" i="1"/>
  <c r="F40" i="1"/>
  <c r="F44" i="1" s="1"/>
  <c r="E40" i="1"/>
  <c r="E45" i="1" s="1"/>
  <c r="D40" i="1"/>
  <c r="D44" i="1" s="1"/>
  <c r="A34" i="1"/>
  <c r="D32" i="1"/>
  <c r="B32" i="1"/>
  <c r="D31" i="1"/>
  <c r="B31" i="1"/>
  <c r="D30" i="1"/>
  <c r="B30" i="1"/>
  <c r="D22" i="1"/>
  <c r="D21" i="1"/>
  <c r="A17" i="1"/>
  <c r="D16" i="1"/>
  <c r="E44" i="1" l="1"/>
  <c r="D45" i="1"/>
  <c r="F45" i="1"/>
</calcChain>
</file>

<file path=xl/sharedStrings.xml><?xml version="1.0" encoding="utf-8"?>
<sst xmlns="http://schemas.openxmlformats.org/spreadsheetml/2006/main" count="75" uniqueCount="69">
  <si>
    <t>H A T Á S V I Z S G Á L A T I     L A P</t>
  </si>
  <si>
    <t>Iktatószám:</t>
  </si>
  <si>
    <t>245-34/2015/k</t>
  </si>
  <si>
    <t>Dátum:</t>
  </si>
  <si>
    <t>2015. április 23.</t>
  </si>
  <si>
    <t>A hatásvizsgálat elkészítésére fordított idő:</t>
  </si>
  <si>
    <t>1 nap</t>
  </si>
  <si>
    <t>Kapcsolódó hatásvizsgálati lapok:</t>
  </si>
  <si>
    <t>Nincs.</t>
  </si>
  <si>
    <t>Hatásvizsgálatba bevont személyek, szervezetek:</t>
  </si>
  <si>
    <t>HVK Személyzeti Csoportfőnökség</t>
  </si>
  <si>
    <t>Vizsgált időtáv:</t>
  </si>
  <si>
    <t>Előterjesztés címe:</t>
  </si>
  <si>
    <t>A honvédek jogállásáról szóló 2012. évi CCV. törvény egyes rendelkezéseinek végrehajtásáról szóló 9/2013. (VIII. 12.) HM rendelet módosítása</t>
  </si>
  <si>
    <t>Előterjesztő:</t>
  </si>
  <si>
    <t>Honvédelmi Minisztérium</t>
  </si>
  <si>
    <t>Intézkedés megnevezése:</t>
  </si>
  <si>
    <t>A honvédek jogállásával, valamint a hadigondozással összefüggő egyes törvények módosításáról szóló 2014. évi XCVII. törvény 2015. január 1-jei hatállyal módosította a honvédek jogállásáról szóló 2012. évi CCV. törvényt (a továbbiakban: Hjt.). Az előterjesztés elsődleges célja e jogszabályi változásokra figyelemmel a honvédek jogállásáról szóló 2012. évi CCV. törvény egyes rendelkezéseinek végrehajtásáról szóló 9/2013. (VIII. 12.) HM rendelet (a továbbiakban: Hjt. vhr.) módosítása.</t>
  </si>
  <si>
    <t>Előterjesztés szükségessége:</t>
  </si>
  <si>
    <t>A Hjt. 2015. január 1-jével történő módosítására figyelemmel, azaz egyrészt annak érdekében, hogy az előmenetel tervezési folyamatok már a 2015. évben is a meghatározott időszakban (minden év március 1-je és június 30-a között) hatékonyan, a bürokrácia csökkentésével kerüljenek végrehajtásra, másrészt, hogy a tanulmányaikat a 2015-2016-os tanévben befejező honvéd tisztjelöltek első beosztásba helyezése is megalapozott legyen, indokolttá vált a Hjt. vhr. módosítása.</t>
  </si>
  <si>
    <t>Utolsó módosítás dátuma:</t>
  </si>
  <si>
    <t>2014. december 13.</t>
  </si>
  <si>
    <t>Következő módosítás várható dátuma:</t>
  </si>
  <si>
    <t>Nem ismert</t>
  </si>
  <si>
    <t>Előzmények:</t>
  </si>
  <si>
    <t>Végrehajtás feltétételei</t>
  </si>
  <si>
    <t>Az intézkedés alkalmazásához szükséges személyi, szervezeti, tárgyi és pénzügyi feltételek adottak?</t>
  </si>
  <si>
    <t>igen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</si>
  <si>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</si>
  <si>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</si>
  <si>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</si>
  <si>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</si>
  <si>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</si>
  <si>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</si>
  <si>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</si>
  <si>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</si>
  <si>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</si>
  <si>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</si>
  <si>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</si>
  <si>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</si>
  <si>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</si>
  <si>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</si>
  <si>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</si>
  <si>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</si>
  <si>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</si>
  <si>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</si>
  <si>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</si>
  <si>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</si>
  <si>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</si>
  <si>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</si>
  <si>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</si>
  <si>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1.  Költségvetési hatások</t>
  </si>
  <si>
    <t>A vizsgált időszakban</t>
  </si>
  <si>
    <t>Az aktuális évben</t>
  </si>
  <si>
    <t>A további két évben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</si>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</sst>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2" x14ac:knownFonts="1">
    <font>
      <sz val="10"/>
      <name val="Arial"/>
    </font>
    <font>
      <b/>
      <sz val="14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indexed="9"/>
      <name val="Arial Narrow"/>
      <family val="2"/>
      <charset val="238"/>
    </font>
    <font>
      <sz val="9"/>
      <name val="Arial Narrow"/>
      <family val="2"/>
      <charset val="238"/>
    </font>
    <font>
      <i/>
      <sz val="9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89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9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9"/>
      </bottom>
      <diagonal/>
    </border>
    <border>
      <left/>
      <right/>
      <top style="medium">
        <color indexed="64"/>
      </top>
      <bottom style="thin">
        <color indexed="9"/>
      </bottom>
      <diagonal/>
    </border>
    <border>
      <left/>
      <right style="thin">
        <color indexed="64"/>
      </right>
      <top style="medium">
        <color indexed="64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8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indexed="9"/>
      </top>
      <bottom style="medium">
        <color indexed="64"/>
      </bottom>
      <diagonal/>
    </border>
    <border>
      <left/>
      <right/>
      <top style="thin">
        <color indexed="9"/>
      </top>
      <bottom style="medium">
        <color indexed="64"/>
      </bottom>
      <diagonal/>
    </border>
    <border>
      <left/>
      <right style="thick">
        <color indexed="64"/>
      </right>
      <top style="thin">
        <color indexed="9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90">
    <xf numFmtId="0" fontId="0" fillId="0" borderId="0" xfId="0"/>
    <xf numFmtId="0" fontId="2" fillId="0" borderId="0" xfId="0" applyFont="1" applyBorder="1"/>
    <xf numFmtId="0" fontId="2" fillId="0" borderId="0" xfId="0" applyFont="1"/>
    <xf numFmtId="0" fontId="2" fillId="0" borderId="6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9" xfId="0" applyFont="1" applyBorder="1"/>
    <xf numFmtId="0" fontId="2" fillId="0" borderId="10" xfId="0" applyFont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left" vertical="center" wrapText="1"/>
    </xf>
    <xf numFmtId="0" fontId="2" fillId="0" borderId="9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13" xfId="0" applyFont="1" applyBorder="1" applyAlignment="1" applyProtection="1">
      <alignment horizontal="left" vertical="center" wrapText="1"/>
    </xf>
    <xf numFmtId="0" fontId="2" fillId="0" borderId="14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18" xfId="0" applyFont="1" applyBorder="1" applyAlignment="1" applyProtection="1">
      <alignment horizontal="left" vertical="center" wrapText="1"/>
    </xf>
    <xf numFmtId="0" fontId="2" fillId="0" borderId="25" xfId="0" applyFont="1" applyBorder="1" applyAlignment="1" applyProtection="1">
      <alignment horizontal="left" vertical="center" wrapText="1"/>
    </xf>
    <xf numFmtId="0" fontId="2" fillId="0" borderId="13" xfId="0" applyNumberFormat="1" applyFont="1" applyBorder="1" applyAlignment="1" applyProtection="1">
      <alignment vertical="center" wrapText="1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0" borderId="32" xfId="0" applyFont="1" applyBorder="1"/>
    <xf numFmtId="0" fontId="2" fillId="4" borderId="0" xfId="0" applyFont="1" applyFill="1"/>
    <xf numFmtId="0" fontId="4" fillId="5" borderId="15" xfId="0" applyFont="1" applyFill="1" applyBorder="1" applyAlignment="1" applyProtection="1">
      <alignment horizontal="center" vertical="center" wrapText="1"/>
    </xf>
    <xf numFmtId="0" fontId="2" fillId="2" borderId="43" xfId="0" applyFont="1" applyFill="1" applyBorder="1" applyAlignment="1" applyProtection="1">
      <alignment vertical="center" wrapText="1"/>
      <protection locked="0"/>
    </xf>
    <xf numFmtId="0" fontId="2" fillId="6" borderId="10" xfId="0" applyFont="1" applyFill="1" applyBorder="1" applyAlignment="1" applyProtection="1">
      <alignment wrapText="1"/>
    </xf>
    <xf numFmtId="0" fontId="2" fillId="0" borderId="48" xfId="0" applyFont="1" applyBorder="1" applyAlignment="1" applyProtection="1">
      <alignment vertical="center" wrapText="1"/>
    </xf>
    <xf numFmtId="0" fontId="2" fillId="6" borderId="13" xfId="0" applyFont="1" applyFill="1" applyBorder="1" applyAlignment="1" applyProtection="1">
      <alignment wrapText="1"/>
    </xf>
    <xf numFmtId="0" fontId="2" fillId="0" borderId="43" xfId="0" applyFont="1" applyBorder="1" applyAlignment="1" applyProtection="1">
      <alignment vertical="center" wrapText="1"/>
    </xf>
    <xf numFmtId="6" fontId="2" fillId="6" borderId="55" xfId="0" applyNumberFormat="1" applyFont="1" applyFill="1" applyBorder="1" applyAlignment="1" applyProtection="1">
      <alignment vertical="center" wrapText="1"/>
    </xf>
    <xf numFmtId="0" fontId="2" fillId="6" borderId="25" xfId="0" applyFont="1" applyFill="1" applyBorder="1" applyAlignment="1" applyProtection="1">
      <alignment wrapText="1"/>
    </xf>
    <xf numFmtId="6" fontId="2" fillId="6" borderId="56" xfId="0" applyNumberFormat="1" applyFont="1" applyFill="1" applyBorder="1" applyAlignment="1" applyProtection="1">
      <alignment vertical="center" wrapText="1"/>
    </xf>
    <xf numFmtId="0" fontId="2" fillId="0" borderId="61" xfId="0" applyFont="1" applyBorder="1"/>
    <xf numFmtId="0" fontId="2" fillId="0" borderId="62" xfId="0" applyFont="1" applyBorder="1" applyAlignment="1" applyProtection="1">
      <alignment wrapText="1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6" borderId="11" xfId="0" applyFont="1" applyFill="1" applyBorder="1" applyAlignment="1" applyProtection="1">
      <alignment vertical="center" wrapText="1"/>
    </xf>
    <xf numFmtId="0" fontId="2" fillId="0" borderId="41" xfId="0" applyFont="1" applyBorder="1" applyAlignment="1" applyProtection="1">
      <alignment horizontal="center" vertical="center" wrapText="1"/>
    </xf>
    <xf numFmtId="0" fontId="4" fillId="4" borderId="58" xfId="0" applyFont="1" applyFill="1" applyBorder="1" applyAlignment="1" applyProtection="1">
      <alignment horizontal="center" vertical="center" wrapText="1"/>
      <protection locked="0"/>
    </xf>
    <xf numFmtId="0" fontId="4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/>
    <xf numFmtId="0" fontId="4" fillId="0" borderId="0" xfId="0" applyFont="1"/>
    <xf numFmtId="0" fontId="9" fillId="6" borderId="11" xfId="0" applyFont="1" applyFill="1" applyBorder="1" applyAlignment="1" applyProtection="1">
      <alignment horizontal="center" vertical="center" wrapText="1"/>
    </xf>
    <xf numFmtId="0" fontId="7" fillId="6" borderId="11" xfId="0" applyFont="1" applyFill="1" applyBorder="1" applyAlignment="1" applyProtection="1">
      <alignment horizontal="center" vertical="center"/>
    </xf>
    <xf numFmtId="0" fontId="7" fillId="6" borderId="48" xfId="0" applyFont="1" applyFill="1" applyBorder="1" applyAlignment="1" applyProtection="1">
      <alignment horizontal="center" vertical="center"/>
    </xf>
    <xf numFmtId="164" fontId="3" fillId="6" borderId="11" xfId="0" applyNumberFormat="1" applyFont="1" applyFill="1" applyBorder="1" applyAlignment="1" applyProtection="1">
      <alignment horizontal="center" vertical="center" wrapText="1"/>
    </xf>
    <xf numFmtId="164" fontId="2" fillId="6" borderId="11" xfId="0" applyNumberFormat="1" applyFont="1" applyFill="1" applyBorder="1" applyAlignment="1" applyProtection="1">
      <alignment horizontal="center" vertical="center" wrapText="1"/>
    </xf>
    <xf numFmtId="164" fontId="2" fillId="6" borderId="48" xfId="0" applyNumberFormat="1" applyFont="1" applyFill="1" applyBorder="1" applyAlignment="1" applyProtection="1">
      <alignment horizontal="center" vertical="center" wrapText="1"/>
    </xf>
    <xf numFmtId="164" fontId="3" fillId="6" borderId="14" xfId="0" applyNumberFormat="1" applyFont="1" applyFill="1" applyBorder="1" applyAlignment="1" applyProtection="1">
      <alignment horizontal="center" vertical="center" wrapText="1"/>
    </xf>
    <xf numFmtId="164" fontId="2" fillId="6" borderId="14" xfId="0" applyNumberFormat="1" applyFont="1" applyFill="1" applyBorder="1" applyAlignment="1" applyProtection="1">
      <alignment horizontal="center" vertical="center" wrapText="1"/>
    </xf>
    <xf numFmtId="164" fontId="2" fillId="6" borderId="43" xfId="0" applyNumberFormat="1" applyFont="1" applyFill="1" applyBorder="1" applyAlignment="1" applyProtection="1">
      <alignment horizontal="center" vertical="center" wrapText="1"/>
    </xf>
    <xf numFmtId="164" fontId="3" fillId="6" borderId="71" xfId="0" applyNumberFormat="1" applyFont="1" applyFill="1" applyBorder="1" applyAlignment="1" applyProtection="1">
      <alignment horizontal="center" vertical="center" wrapText="1"/>
    </xf>
    <xf numFmtId="164" fontId="3" fillId="6" borderId="72" xfId="0" applyNumberFormat="1" applyFont="1" applyFill="1" applyBorder="1" applyAlignment="1" applyProtection="1">
      <alignment horizontal="center" vertical="center" wrapText="1"/>
    </xf>
    <xf numFmtId="164" fontId="3" fillId="6" borderId="74" xfId="0" applyNumberFormat="1" applyFont="1" applyFill="1" applyBorder="1" applyAlignment="1" applyProtection="1">
      <alignment horizontal="center" vertical="center" wrapText="1"/>
    </xf>
    <xf numFmtId="164" fontId="3" fillId="6" borderId="75" xfId="0" applyNumberFormat="1" applyFont="1" applyFill="1" applyBorder="1" applyAlignment="1" applyProtection="1">
      <alignment horizontal="center" vertical="center" wrapText="1"/>
    </xf>
    <xf numFmtId="0" fontId="9" fillId="4" borderId="58" xfId="0" applyFont="1" applyFill="1" applyBorder="1" applyAlignment="1" applyProtection="1">
      <alignment vertical="center" wrapText="1"/>
    </xf>
    <xf numFmtId="0" fontId="9" fillId="4" borderId="0" xfId="0" applyFont="1" applyFill="1" applyBorder="1" applyAlignment="1" applyProtection="1">
      <alignment vertical="center" wrapText="1"/>
    </xf>
    <xf numFmtId="0" fontId="4" fillId="4" borderId="16" xfId="0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Border="1" applyAlignment="1" applyProtection="1">
      <alignment horizontal="center" vertical="center" wrapText="1"/>
    </xf>
    <xf numFmtId="0" fontId="2" fillId="4" borderId="16" xfId="0" applyNumberFormat="1" applyFont="1" applyFill="1" applyBorder="1" applyAlignment="1">
      <alignment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2" fillId="4" borderId="16" xfId="0" applyNumberFormat="1" applyFont="1" applyFill="1" applyBorder="1" applyAlignment="1">
      <alignment vertical="center" wrapText="1"/>
    </xf>
    <xf numFmtId="0" fontId="2" fillId="4" borderId="0" xfId="0" applyNumberFormat="1" applyFont="1" applyFill="1" applyBorder="1" applyAlignment="1">
      <alignment vertical="center" wrapText="1"/>
    </xf>
    <xf numFmtId="0" fontId="4" fillId="5" borderId="87" xfId="0" applyFont="1" applyFill="1" applyBorder="1" applyAlignment="1" applyProtection="1">
      <alignment horizontal="left" vertical="center" wrapText="1"/>
    </xf>
    <xf numFmtId="0" fontId="2" fillId="6" borderId="12" xfId="0" applyFont="1" applyFill="1" applyBorder="1" applyAlignment="1" applyProtection="1">
      <alignment horizontal="center" vertical="center" wrapText="1"/>
    </xf>
    <xf numFmtId="0" fontId="2" fillId="6" borderId="88" xfId="0" applyFont="1" applyFill="1" applyBorder="1" applyAlignment="1" applyProtection="1">
      <alignment horizontal="center" vertical="center" wrapText="1"/>
    </xf>
    <xf numFmtId="0" fontId="7" fillId="6" borderId="66" xfId="0" applyFont="1" applyFill="1" applyBorder="1" applyAlignment="1" applyProtection="1">
      <alignment horizontal="center" vertical="top" wrapText="1"/>
    </xf>
    <xf numFmtId="0" fontId="7" fillId="6" borderId="67" xfId="0" applyFont="1" applyFill="1" applyBorder="1" applyAlignment="1" applyProtection="1">
      <alignment horizontal="center" vertical="top" wrapText="1"/>
    </xf>
    <xf numFmtId="0" fontId="7" fillId="6" borderId="68" xfId="0" applyFont="1" applyFill="1" applyBorder="1" applyAlignment="1" applyProtection="1">
      <alignment horizontal="center" vertical="top" wrapText="1"/>
    </xf>
    <xf numFmtId="0" fontId="2" fillId="6" borderId="3" xfId="0" applyNumberFormat="1" applyFont="1" applyFill="1" applyBorder="1" applyAlignment="1" applyProtection="1">
      <alignment horizontal="center" vertical="center" wrapText="1"/>
    </xf>
    <xf numFmtId="0" fontId="2" fillId="7" borderId="3" xfId="0" applyFont="1" applyFill="1" applyBorder="1" applyAlignment="1">
      <alignment horizontal="center" wrapText="1"/>
    </xf>
    <xf numFmtId="0" fontId="2" fillId="7" borderId="5" xfId="0" applyFont="1" applyFill="1" applyBorder="1" applyAlignment="1">
      <alignment horizontal="center" wrapText="1"/>
    </xf>
    <xf numFmtId="0" fontId="4" fillId="4" borderId="84" xfId="0" applyFont="1" applyFill="1" applyBorder="1" applyAlignment="1">
      <alignment horizontal="center" vertical="center" wrapText="1"/>
    </xf>
    <xf numFmtId="0" fontId="10" fillId="3" borderId="7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4" fillId="5" borderId="85" xfId="0" applyFont="1" applyFill="1" applyBorder="1" applyAlignment="1" applyProtection="1">
      <alignment horizontal="center" vertical="center" wrapText="1"/>
    </xf>
    <xf numFmtId="0" fontId="4" fillId="5" borderId="60" xfId="0" applyFont="1" applyFill="1" applyBorder="1" applyAlignment="1" applyProtection="1">
      <alignment horizontal="center" vertical="center" wrapText="1"/>
    </xf>
    <xf numFmtId="0" fontId="4" fillId="5" borderId="86" xfId="0" applyFont="1" applyFill="1" applyBorder="1" applyAlignment="1" applyProtection="1">
      <alignment horizontal="center" vertical="center" wrapText="1"/>
    </xf>
    <xf numFmtId="0" fontId="2" fillId="6" borderId="85" xfId="0" applyFont="1" applyFill="1" applyBorder="1" applyAlignment="1" applyProtection="1">
      <alignment horizontal="center" vertical="center" wrapText="1"/>
    </xf>
    <xf numFmtId="0" fontId="2" fillId="6" borderId="86" xfId="0" applyFont="1" applyFill="1" applyBorder="1" applyAlignment="1" applyProtection="1">
      <alignment horizontal="center" vertical="center" wrapText="1"/>
    </xf>
    <xf numFmtId="0" fontId="9" fillId="0" borderId="70" xfId="0" applyFont="1" applyFill="1" applyBorder="1" applyAlignment="1" applyProtection="1">
      <alignment horizontal="left" vertical="center" wrapText="1"/>
    </xf>
    <xf numFmtId="0" fontId="9" fillId="0" borderId="71" xfId="0" applyFont="1" applyFill="1" applyBorder="1" applyAlignment="1" applyProtection="1">
      <alignment horizontal="left" vertical="center" wrapText="1"/>
    </xf>
    <xf numFmtId="0" fontId="9" fillId="0" borderId="73" xfId="0" applyFont="1" applyFill="1" applyBorder="1" applyAlignment="1" applyProtection="1">
      <alignment horizontal="left" vertical="center" wrapText="1"/>
    </xf>
    <xf numFmtId="0" fontId="9" fillId="0" borderId="74" xfId="0" applyFont="1" applyFill="1" applyBorder="1" applyAlignment="1" applyProtection="1">
      <alignment horizontal="left" vertical="center" wrapText="1"/>
    </xf>
    <xf numFmtId="0" fontId="1" fillId="3" borderId="7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8" fillId="3" borderId="77" xfId="0" applyFont="1" applyFill="1" applyBorder="1" applyAlignment="1" applyProtection="1">
      <alignment horizontal="center" vertical="center" wrapText="1"/>
    </xf>
    <xf numFmtId="0" fontId="4" fillId="5" borderId="78" xfId="0" applyFont="1" applyFill="1" applyBorder="1" applyAlignment="1" applyProtection="1">
      <alignment horizontal="center" vertical="center" wrapText="1"/>
    </xf>
    <xf numFmtId="0" fontId="4" fillId="5" borderId="79" xfId="0" applyFont="1" applyFill="1" applyBorder="1" applyAlignment="1" applyProtection="1">
      <alignment horizontal="center" vertical="center" wrapText="1"/>
    </xf>
    <xf numFmtId="0" fontId="4" fillId="5" borderId="80" xfId="0" applyFont="1" applyFill="1" applyBorder="1" applyAlignment="1" applyProtection="1">
      <alignment horizontal="center" vertical="center" wrapText="1"/>
    </xf>
    <xf numFmtId="0" fontId="2" fillId="6" borderId="78" xfId="0" applyFont="1" applyFill="1" applyBorder="1" applyAlignment="1" applyProtection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 wrapText="1"/>
    </xf>
    <xf numFmtId="0" fontId="4" fillId="5" borderId="81" xfId="0" applyFont="1" applyFill="1" applyBorder="1" applyAlignment="1" applyProtection="1">
      <alignment horizontal="center" vertical="center" wrapText="1"/>
    </xf>
    <xf numFmtId="0" fontId="4" fillId="5" borderId="82" xfId="0" applyFont="1" applyFill="1" applyBorder="1" applyAlignment="1" applyProtection="1">
      <alignment horizontal="center" vertical="center" wrapText="1"/>
    </xf>
    <xf numFmtId="0" fontId="4" fillId="5" borderId="83" xfId="0" applyFont="1" applyFill="1" applyBorder="1" applyAlignment="1" applyProtection="1">
      <alignment horizontal="center" vertical="center" wrapText="1"/>
    </xf>
    <xf numFmtId="0" fontId="4" fillId="5" borderId="36" xfId="0" applyFont="1" applyFill="1" applyBorder="1" applyAlignment="1" applyProtection="1">
      <alignment horizontal="center" vertical="center" wrapText="1"/>
    </xf>
    <xf numFmtId="0" fontId="4" fillId="5" borderId="37" xfId="0" applyFont="1" applyFill="1" applyBorder="1" applyAlignment="1" applyProtection="1">
      <alignment horizontal="center" vertical="center" wrapText="1"/>
    </xf>
    <xf numFmtId="0" fontId="4" fillId="5" borderId="54" xfId="0" applyFont="1" applyFill="1" applyBorder="1" applyAlignment="1" applyProtection="1">
      <alignment horizontal="center" vertical="center" wrapText="1"/>
    </xf>
    <xf numFmtId="0" fontId="7" fillId="0" borderId="69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left" vertical="center" wrapText="1"/>
    </xf>
    <xf numFmtId="0" fontId="7" fillId="0" borderId="11" xfId="0" applyFont="1" applyFill="1" applyBorder="1" applyAlignment="1" applyProtection="1">
      <alignment horizontal="left" vertical="center" wrapText="1"/>
    </xf>
    <xf numFmtId="0" fontId="7" fillId="0" borderId="41" xfId="0" applyFont="1" applyFill="1" applyBorder="1" applyAlignment="1" applyProtection="1">
      <alignment horizontal="left" vertical="center" wrapText="1"/>
    </xf>
    <xf numFmtId="0" fontId="7" fillId="0" borderId="42" xfId="0" applyFont="1" applyFill="1" applyBorder="1" applyAlignment="1" applyProtection="1">
      <alignment horizontal="left" vertical="center" wrapText="1"/>
    </xf>
    <xf numFmtId="0" fontId="2" fillId="6" borderId="11" xfId="0" applyFont="1" applyFill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wrapText="1"/>
    </xf>
    <xf numFmtId="0" fontId="2" fillId="0" borderId="48" xfId="0" applyFont="1" applyBorder="1" applyAlignment="1" applyProtection="1">
      <alignment horizontal="center" wrapText="1"/>
    </xf>
    <xf numFmtId="0" fontId="4" fillId="5" borderId="59" xfId="0" applyFont="1" applyFill="1" applyBorder="1" applyAlignment="1" applyProtection="1">
      <alignment horizontal="center" vertical="center" wrapText="1"/>
    </xf>
    <xf numFmtId="0" fontId="4" fillId="5" borderId="64" xfId="0" applyFont="1" applyFill="1" applyBorder="1" applyAlignment="1" applyProtection="1">
      <alignment horizontal="center" vertical="center" wrapText="1"/>
    </xf>
    <xf numFmtId="0" fontId="4" fillId="5" borderId="65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  <protection locked="0"/>
    </xf>
    <xf numFmtId="0" fontId="1" fillId="3" borderId="33" xfId="0" applyFont="1" applyFill="1" applyBorder="1" applyAlignment="1" applyProtection="1">
      <alignment horizontal="center" vertical="center" wrapText="1"/>
      <protection locked="0"/>
    </xf>
    <xf numFmtId="0" fontId="1" fillId="3" borderId="34" xfId="0" applyFont="1" applyFill="1" applyBorder="1" applyAlignment="1" applyProtection="1">
      <alignment horizontal="center" vertical="center" wrapText="1"/>
      <protection locked="0"/>
    </xf>
    <xf numFmtId="0" fontId="1" fillId="3" borderId="35" xfId="0" applyFont="1" applyFill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63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48" xfId="0" applyFont="1" applyBorder="1" applyAlignment="1" applyProtection="1">
      <alignment horizontal="center" vertical="center" wrapText="1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29" xfId="0" applyFont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57" xfId="0" applyFont="1" applyBorder="1" applyAlignment="1">
      <alignment horizontal="center" wrapText="1"/>
    </xf>
    <xf numFmtId="0" fontId="2" fillId="0" borderId="58" xfId="0" applyFont="1" applyBorder="1" applyAlignment="1">
      <alignment horizontal="center" wrapText="1"/>
    </xf>
    <xf numFmtId="0" fontId="1" fillId="3" borderId="33" xfId="0" applyFont="1" applyFill="1" applyBorder="1" applyAlignment="1" applyProtection="1">
      <alignment horizontal="center" vertical="center" wrapText="1"/>
    </xf>
    <xf numFmtId="0" fontId="8" fillId="3" borderId="34" xfId="0" applyFont="1" applyFill="1" applyBorder="1" applyAlignment="1" applyProtection="1">
      <alignment horizontal="center" vertical="center" wrapText="1"/>
    </xf>
    <xf numFmtId="0" fontId="8" fillId="3" borderId="35" xfId="0" applyFont="1" applyFill="1" applyBorder="1" applyAlignment="1" applyProtection="1">
      <alignment horizontal="center" vertical="center" wrapText="1"/>
    </xf>
    <xf numFmtId="0" fontId="7" fillId="3" borderId="49" xfId="0" applyFont="1" applyFill="1" applyBorder="1" applyAlignment="1" applyProtection="1">
      <alignment horizontal="center" vertical="center" wrapText="1"/>
    </xf>
    <xf numFmtId="0" fontId="7" fillId="3" borderId="50" xfId="0" applyFont="1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center" vertical="center" wrapText="1"/>
    </xf>
    <xf numFmtId="0" fontId="7" fillId="3" borderId="51" xfId="0" applyFont="1" applyFill="1" applyBorder="1" applyAlignment="1" applyProtection="1">
      <alignment horizontal="center" vertical="center" wrapText="1"/>
    </xf>
    <xf numFmtId="6" fontId="2" fillId="6" borderId="12" xfId="0" applyNumberFormat="1" applyFont="1" applyFill="1" applyBorder="1" applyAlignment="1" applyProtection="1">
      <alignment horizontal="center" vertical="center" wrapText="1"/>
    </xf>
    <xf numFmtId="6" fontId="2" fillId="6" borderId="23" xfId="0" applyNumberFormat="1" applyFont="1" applyFill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6" fontId="2" fillId="6" borderId="15" xfId="0" applyNumberFormat="1" applyFont="1" applyFill="1" applyBorder="1" applyAlignment="1" applyProtection="1">
      <alignment horizontal="center" vertical="center" wrapText="1"/>
    </xf>
    <xf numFmtId="6" fontId="2" fillId="6" borderId="52" xfId="0" applyNumberFormat="1" applyFont="1" applyFill="1" applyBorder="1" applyAlignment="1" applyProtection="1">
      <alignment horizontal="center" vertical="center" wrapText="1"/>
    </xf>
    <xf numFmtId="0" fontId="7" fillId="3" borderId="36" xfId="0" applyFont="1" applyFill="1" applyBorder="1" applyAlignment="1" applyProtection="1">
      <alignment horizontal="center" vertical="center" wrapText="1"/>
    </xf>
    <xf numFmtId="0" fontId="7" fillId="3" borderId="37" xfId="0" applyFont="1" applyFill="1" applyBorder="1" applyAlignment="1" applyProtection="1">
      <alignment horizontal="center" vertical="center" wrapText="1"/>
    </xf>
    <xf numFmtId="0" fontId="7" fillId="3" borderId="53" xfId="0" applyFont="1" applyFill="1" applyBorder="1" applyAlignment="1" applyProtection="1">
      <alignment horizontal="center" vertical="center" wrapText="1"/>
    </xf>
    <xf numFmtId="0" fontId="7" fillId="3" borderId="54" xfId="0" applyFont="1" applyFill="1" applyBorder="1" applyAlignment="1" applyProtection="1">
      <alignment horizontal="center" vertical="center" wrapText="1"/>
    </xf>
    <xf numFmtId="0" fontId="4" fillId="5" borderId="36" xfId="0" applyFont="1" applyFill="1" applyBorder="1" applyAlignment="1" applyProtection="1">
      <alignment horizontal="left" vertical="center" wrapText="1"/>
    </xf>
    <xf numFmtId="0" fontId="4" fillId="5" borderId="37" xfId="0" applyFont="1" applyFill="1" applyBorder="1" applyAlignment="1" applyProtection="1">
      <alignment horizontal="left" vertical="center" wrapText="1"/>
    </xf>
    <xf numFmtId="0" fontId="4" fillId="5" borderId="38" xfId="0" applyFont="1" applyFill="1" applyBorder="1" applyAlignment="1" applyProtection="1">
      <alignment horizontal="left" vertical="center" wrapText="1"/>
    </xf>
    <xf numFmtId="0" fontId="2" fillId="6" borderId="39" xfId="0" applyFont="1" applyFill="1" applyBorder="1" applyAlignment="1" applyProtection="1">
      <alignment horizontal="center" vertical="center" wrapText="1"/>
    </xf>
    <xf numFmtId="0" fontId="2" fillId="6" borderId="40" xfId="0" applyFont="1" applyFill="1" applyBorder="1" applyAlignment="1" applyProtection="1">
      <alignment horizontal="center" vertical="center" wrapText="1"/>
    </xf>
    <xf numFmtId="0" fontId="5" fillId="6" borderId="41" xfId="0" applyFont="1" applyFill="1" applyBorder="1" applyAlignment="1" applyProtection="1">
      <alignment horizontal="center" vertical="top" wrapText="1"/>
    </xf>
    <xf numFmtId="0" fontId="6" fillId="6" borderId="42" xfId="0" applyFont="1" applyFill="1" applyBorder="1" applyAlignment="1" applyProtection="1">
      <alignment horizontal="center" vertical="top" wrapText="1"/>
    </xf>
    <xf numFmtId="0" fontId="6" fillId="6" borderId="14" xfId="0" applyFont="1" applyFill="1" applyBorder="1" applyAlignment="1" applyProtection="1">
      <alignment horizontal="center" vertical="top" wrapText="1"/>
    </xf>
    <xf numFmtId="0" fontId="6" fillId="6" borderId="43" xfId="0" applyFont="1" applyFill="1" applyBorder="1" applyAlignment="1" applyProtection="1">
      <alignment horizontal="center" vertical="top" wrapText="1"/>
    </xf>
    <xf numFmtId="0" fontId="4" fillId="5" borderId="44" xfId="0" applyFont="1" applyFill="1" applyBorder="1" applyAlignment="1" applyProtection="1">
      <alignment horizontal="left" vertical="center" wrapText="1"/>
    </xf>
    <xf numFmtId="0" fontId="4" fillId="5" borderId="45" xfId="0" applyFont="1" applyFill="1" applyBorder="1" applyAlignment="1" applyProtection="1">
      <alignment horizontal="left" vertical="center" wrapText="1"/>
    </xf>
    <xf numFmtId="0" fontId="4" fillId="5" borderId="46" xfId="0" applyFont="1" applyFill="1" applyBorder="1" applyAlignment="1" applyProtection="1">
      <alignment horizontal="left" vertical="center" wrapText="1"/>
    </xf>
    <xf numFmtId="0" fontId="4" fillId="5" borderId="9" xfId="0" applyFont="1" applyFill="1" applyBorder="1" applyAlignment="1" applyProtection="1">
      <alignment horizontal="left" vertical="center" wrapText="1"/>
    </xf>
    <xf numFmtId="0" fontId="4" fillId="5" borderId="0" xfId="0" applyFont="1" applyFill="1" applyBorder="1" applyAlignment="1" applyProtection="1">
      <alignment horizontal="left" vertical="center" wrapText="1"/>
    </xf>
    <xf numFmtId="0" fontId="4" fillId="5" borderId="47" xfId="0" applyFont="1" applyFill="1" applyBorder="1" applyAlignment="1" applyProtection="1">
      <alignment horizontal="left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4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6" xfId="0" applyFont="1" applyFill="1" applyBorder="1" applyAlignment="1" applyProtection="1">
      <alignment horizontal="center" vertical="center" wrapText="1"/>
      <protection locked="0"/>
    </xf>
    <xf numFmtId="0" fontId="2" fillId="2" borderId="27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3" fillId="3" borderId="28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6" fontId="2" fillId="2" borderId="29" xfId="0" applyNumberFormat="1" applyFont="1" applyFill="1" applyBorder="1" applyAlignment="1" applyProtection="1">
      <alignment horizontal="center" vertical="center" wrapText="1"/>
      <protection locked="0"/>
    </xf>
    <xf numFmtId="6" fontId="2" fillId="2" borderId="30" xfId="0" applyNumberFormat="1" applyFont="1" applyFill="1" applyBorder="1" applyAlignment="1" applyProtection="1">
      <alignment horizontal="center" vertical="center" wrapText="1"/>
      <protection locked="0"/>
    </xf>
    <xf numFmtId="6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6" xfId="0" applyNumberFormat="1" applyFont="1" applyFill="1" applyBorder="1" applyAlignment="1">
      <alignment horizontal="center" vertical="center" wrapText="1"/>
    </xf>
    <xf numFmtId="0" fontId="1" fillId="3" borderId="33" xfId="0" applyFont="1" applyFill="1" applyBorder="1" applyAlignment="1" applyProtection="1">
      <alignment horizontal="center" vertical="center"/>
    </xf>
    <xf numFmtId="0" fontId="1" fillId="3" borderId="34" xfId="0" applyFont="1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22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2" borderId="23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31</xdr:row>
          <xdr:rowOff>0</xdr:rowOff>
        </xdr:from>
        <xdr:to>
          <xdr:col>5</xdr:col>
          <xdr:colOff>352425</xdr:colOff>
          <xdr:row>32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180975</xdr:rowOff>
        </xdr:from>
        <xdr:to>
          <xdr:col>1</xdr:col>
          <xdr:colOff>0</xdr:colOff>
          <xdr:row>20</xdr:row>
          <xdr:rowOff>228600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1</xdr:col>
          <xdr:colOff>0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22</xdr:row>
          <xdr:rowOff>180975</xdr:rowOff>
        </xdr:from>
        <xdr:to>
          <xdr:col>1</xdr:col>
          <xdr:colOff>9525</xdr:colOff>
          <xdr:row>23</xdr:row>
          <xdr:rowOff>228600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1</xdr:col>
          <xdr:colOff>9525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4</xdr:col>
          <xdr:colOff>38100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4</xdr:col>
          <xdr:colOff>38100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zekeres.Agnes\Local%20Settings\Temporary%20Internet%20Files\OLKA0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k2lcqqh\AppData\Local\Microsoft\Windows\Temporary%20Internet%20Files\Content.Outlook\CHKBQQHS\Hat&#225;svizsg&#225;lati%20lap_9_2013%20HM%20rendelet%20m&#243;d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-</v>
          </cell>
          <cell r="D4"/>
        </row>
        <row r="5">
          <cell r="B5" t="str">
            <v>-</v>
          </cell>
          <cell r="D5"/>
        </row>
        <row r="6">
          <cell r="B6" t="str">
            <v>-</v>
          </cell>
          <cell r="D6"/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F5">
            <v>0</v>
          </cell>
        </row>
        <row r="8">
          <cell r="F8">
            <v>0</v>
          </cell>
        </row>
        <row r="19">
          <cell r="F19">
            <v>0</v>
          </cell>
        </row>
        <row r="20">
          <cell r="F20">
            <v>0</v>
          </cell>
        </row>
        <row r="25">
          <cell r="F25">
            <v>0</v>
          </cell>
        </row>
        <row r="32">
          <cell r="F32">
            <v>0</v>
          </cell>
        </row>
        <row r="33">
          <cell r="F33">
            <v>0</v>
          </cell>
        </row>
        <row r="36">
          <cell r="F36">
            <v>0</v>
          </cell>
        </row>
        <row r="48">
          <cell r="F48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7">
          <cell r="A7" t="str">
            <v xml:space="preserve">Kérjük röviden, lényegre törően mutassa be az adott intézkedés egészséghatásait!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  <cell r="B10"/>
          <cell r="C10"/>
          <cell r="D10"/>
          <cell r="E10"/>
          <cell r="F10"/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Hende Csaba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0">
          <cell r="E20"/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3"/>
  <sheetViews>
    <sheetView showGridLines="0" tabSelected="1" zoomScale="85" zoomScaleNormal="85" zoomScaleSheetLayoutView="85" workbookViewId="0">
      <selection activeCell="E2" sqref="E2:F2"/>
    </sheetView>
  </sheetViews>
  <sheetFormatPr defaultColWidth="8.85546875" defaultRowHeight="12.75" x14ac:dyDescent="0.2"/>
  <cols>
    <col min="1" max="1" width="20.140625" style="2" customWidth="1"/>
    <col min="2" max="2" width="17.42578125" style="2" customWidth="1"/>
    <col min="3" max="3" width="20.85546875" style="2" customWidth="1"/>
    <col min="4" max="4" width="17.7109375" style="2" customWidth="1"/>
    <col min="5" max="5" width="19.85546875" style="2" customWidth="1"/>
    <col min="6" max="6" width="20.7109375" style="2" customWidth="1"/>
    <col min="7" max="7" width="1.7109375" style="2" customWidth="1"/>
    <col min="8" max="16384" width="8.85546875" style="2"/>
  </cols>
  <sheetData>
    <row r="1" spans="1:7" ht="30" customHeight="1" thickTop="1" thickBot="1" x14ac:dyDescent="0.25">
      <c r="A1" s="181" t="s">
        <v>0</v>
      </c>
      <c r="B1" s="182"/>
      <c r="C1" s="183"/>
      <c r="D1" s="183"/>
      <c r="E1" s="184"/>
      <c r="F1" s="185"/>
      <c r="G1" s="1"/>
    </row>
    <row r="2" spans="1:7" ht="15" customHeight="1" thickTop="1" x14ac:dyDescent="0.2">
      <c r="A2" s="3" t="s">
        <v>1</v>
      </c>
      <c r="B2" s="186" t="s">
        <v>2</v>
      </c>
      <c r="C2" s="186"/>
      <c r="D2" s="4" t="s">
        <v>3</v>
      </c>
      <c r="E2" s="186" t="s">
        <v>4</v>
      </c>
      <c r="F2" s="176"/>
      <c r="G2" s="5"/>
    </row>
    <row r="3" spans="1:7" s="9" customFormat="1" ht="28.5" customHeight="1" x14ac:dyDescent="0.2">
      <c r="A3" s="6" t="s">
        <v>5</v>
      </c>
      <c r="B3" s="187" t="s">
        <v>6</v>
      </c>
      <c r="C3" s="187"/>
      <c r="D3" s="7" t="s">
        <v>7</v>
      </c>
      <c r="E3" s="187" t="s">
        <v>8</v>
      </c>
      <c r="F3" s="178"/>
      <c r="G3" s="8"/>
    </row>
    <row r="4" spans="1:7" ht="28.5" customHeight="1" thickBot="1" x14ac:dyDescent="0.25">
      <c r="A4" s="10" t="s">
        <v>9</v>
      </c>
      <c r="B4" s="188" t="s">
        <v>10</v>
      </c>
      <c r="C4" s="188"/>
      <c r="D4" s="11" t="s">
        <v>11</v>
      </c>
      <c r="E4" s="188"/>
      <c r="F4" s="189"/>
      <c r="G4" s="5"/>
    </row>
    <row r="5" spans="1:7" ht="9" customHeight="1" thickTop="1" thickBot="1" x14ac:dyDescent="0.25">
      <c r="A5" s="158"/>
      <c r="B5" s="158"/>
      <c r="C5" s="158"/>
      <c r="D5" s="158"/>
      <c r="E5" s="158"/>
      <c r="F5" s="158"/>
    </row>
    <row r="6" spans="1:7" ht="105" customHeight="1" thickTop="1" thickBot="1" x14ac:dyDescent="0.25">
      <c r="A6" s="12" t="s">
        <v>12</v>
      </c>
      <c r="B6" s="169" t="s">
        <v>13</v>
      </c>
      <c r="C6" s="170"/>
      <c r="D6" s="13" t="s">
        <v>14</v>
      </c>
      <c r="E6" s="171" t="s">
        <v>15</v>
      </c>
      <c r="F6" s="172"/>
      <c r="G6" s="5"/>
    </row>
    <row r="7" spans="1:7" ht="57" customHeight="1" thickTop="1" x14ac:dyDescent="0.2">
      <c r="A7" s="14" t="s">
        <v>16</v>
      </c>
      <c r="B7" s="173" t="s">
        <v>17</v>
      </c>
      <c r="C7" s="174"/>
      <c r="D7" s="174"/>
      <c r="E7" s="174"/>
      <c r="F7" s="175"/>
    </row>
    <row r="8" spans="1:7" ht="54" customHeight="1" x14ac:dyDescent="0.2">
      <c r="A8" s="6" t="s">
        <v>18</v>
      </c>
      <c r="B8" s="176" t="s">
        <v>19</v>
      </c>
      <c r="C8" s="177"/>
      <c r="D8" s="177"/>
      <c r="E8" s="177"/>
      <c r="F8" s="177"/>
      <c r="G8" s="5"/>
    </row>
    <row r="9" spans="1:7" ht="28.5" customHeight="1" x14ac:dyDescent="0.2">
      <c r="A9" s="6" t="s">
        <v>20</v>
      </c>
      <c r="B9" s="178" t="s">
        <v>21</v>
      </c>
      <c r="C9" s="179"/>
      <c r="D9" s="7" t="s">
        <v>22</v>
      </c>
      <c r="E9" s="178" t="s">
        <v>23</v>
      </c>
      <c r="F9" s="180"/>
      <c r="G9" s="5"/>
    </row>
    <row r="10" spans="1:7" ht="27.75" customHeight="1" thickBot="1" x14ac:dyDescent="0.25">
      <c r="A10" s="15" t="s">
        <v>24</v>
      </c>
      <c r="B10" s="156" t="s">
        <v>23</v>
      </c>
      <c r="C10" s="156"/>
      <c r="D10" s="156"/>
      <c r="E10" s="156"/>
      <c r="F10" s="157"/>
      <c r="G10" s="5"/>
    </row>
    <row r="11" spans="1:7" ht="12" customHeight="1" thickTop="1" thickBot="1" x14ac:dyDescent="0.25">
      <c r="A11" s="158"/>
      <c r="B11" s="158"/>
      <c r="C11" s="158"/>
      <c r="D11" s="158"/>
      <c r="E11" s="158"/>
      <c r="F11" s="158"/>
    </row>
    <row r="12" spans="1:7" ht="20.25" customHeight="1" thickTop="1" x14ac:dyDescent="0.2">
      <c r="A12" s="159" t="s">
        <v>25</v>
      </c>
      <c r="B12" s="160"/>
      <c r="C12" s="160"/>
      <c r="D12" s="160"/>
      <c r="E12" s="160"/>
      <c r="F12" s="161"/>
      <c r="G12" s="5"/>
    </row>
    <row r="13" spans="1:7" ht="68.25" customHeight="1" thickBot="1" x14ac:dyDescent="0.25">
      <c r="A13" s="16" t="s">
        <v>26</v>
      </c>
      <c r="B13" s="17" t="s">
        <v>27</v>
      </c>
      <c r="C13" s="162"/>
      <c r="D13" s="163"/>
      <c r="E13" s="163"/>
      <c r="F13" s="164"/>
      <c r="G13" s="18"/>
    </row>
    <row r="14" spans="1:7" s="19" customFormat="1" ht="12" customHeight="1" thickTop="1" thickBot="1" x14ac:dyDescent="0.25">
      <c r="A14" s="165"/>
      <c r="B14" s="165"/>
      <c r="C14" s="165"/>
      <c r="D14" s="165"/>
      <c r="E14" s="165"/>
      <c r="F14" s="165"/>
    </row>
    <row r="15" spans="1:7" ht="24.75" customHeight="1" thickTop="1" thickBot="1" x14ac:dyDescent="0.25">
      <c r="A15" s="166" t="s">
        <v>28</v>
      </c>
      <c r="B15" s="167"/>
      <c r="C15" s="167"/>
      <c r="D15" s="167"/>
      <c r="E15" s="167"/>
      <c r="F15" s="168"/>
    </row>
    <row r="16" spans="1:7" ht="21" customHeight="1" x14ac:dyDescent="0.2">
      <c r="A16" s="139" t="s">
        <v>29</v>
      </c>
      <c r="B16" s="140"/>
      <c r="C16" s="141"/>
      <c r="D16" s="142" t="str">
        <f>'[2]Társadalmi,gazdasági hatás'!D27</f>
        <v>Nem változik érdemben</v>
      </c>
      <c r="E16" s="142"/>
      <c r="F16" s="143"/>
    </row>
    <row r="17" spans="1:7" ht="77.25" customHeight="1" thickBot="1" x14ac:dyDescent="0.25">
      <c r="A17" s="144" t="str">
        <f>'[2]Társadalmi,gazdasági hatás'!A28</f>
        <v>Kérjük mutassa  be a versenyképességet befolyásoló tényezőket!</v>
      </c>
      <c r="B17" s="145"/>
      <c r="C17" s="145"/>
      <c r="D17" s="146"/>
      <c r="E17" s="146"/>
      <c r="F17" s="147"/>
      <c r="G17" s="1"/>
    </row>
    <row r="18" spans="1:7" ht="21" customHeight="1" x14ac:dyDescent="0.2">
      <c r="A18" s="148" t="s">
        <v>30</v>
      </c>
      <c r="B18" s="149"/>
      <c r="C18" s="150"/>
      <c r="D18" s="17" t="s">
        <v>31</v>
      </c>
      <c r="E18" s="20" t="s">
        <v>32</v>
      </c>
      <c r="F18" s="21"/>
      <c r="G18" s="1"/>
    </row>
    <row r="19" spans="1:7" ht="25.5" customHeight="1" x14ac:dyDescent="0.2">
      <c r="A19" s="151" t="s">
        <v>33</v>
      </c>
      <c r="B19" s="152"/>
      <c r="C19" s="153"/>
      <c r="D19" s="154" t="s">
        <v>34</v>
      </c>
      <c r="E19" s="154"/>
      <c r="F19" s="155"/>
      <c r="G19" s="1"/>
    </row>
    <row r="20" spans="1:7" ht="15" customHeight="1" x14ac:dyDescent="0.2">
      <c r="A20" s="126" t="s">
        <v>35</v>
      </c>
      <c r="B20" s="127"/>
      <c r="C20" s="127"/>
      <c r="D20" s="128"/>
      <c r="E20" s="128"/>
      <c r="F20" s="129"/>
      <c r="G20" s="1"/>
    </row>
    <row r="21" spans="1:7" ht="18.75" customHeight="1" x14ac:dyDescent="0.2">
      <c r="A21" s="22"/>
      <c r="B21" s="115" t="s">
        <v>36</v>
      </c>
      <c r="C21" s="115"/>
      <c r="D21" s="130">
        <f>'[2] Admin terhek, igazgatási hat'!C3</f>
        <v>0</v>
      </c>
      <c r="E21" s="131"/>
      <c r="F21" s="23" t="s">
        <v>37</v>
      </c>
    </row>
    <row r="22" spans="1:7" ht="18.75" customHeight="1" thickBot="1" x14ac:dyDescent="0.25">
      <c r="A22" s="24"/>
      <c r="B22" s="132" t="s">
        <v>38</v>
      </c>
      <c r="C22" s="132"/>
      <c r="D22" s="133">
        <f>'[2] Admin terhek, igazgatási hat'!C7</f>
        <v>0</v>
      </c>
      <c r="E22" s="134"/>
      <c r="F22" s="25" t="s">
        <v>37</v>
      </c>
      <c r="G22" s="1"/>
    </row>
    <row r="23" spans="1:7" ht="15" customHeight="1" x14ac:dyDescent="0.2">
      <c r="A23" s="135" t="s">
        <v>39</v>
      </c>
      <c r="B23" s="136"/>
      <c r="C23" s="136"/>
      <c r="D23" s="137" t="s">
        <v>40</v>
      </c>
      <c r="E23" s="136"/>
      <c r="F23" s="138"/>
      <c r="G23" s="1"/>
    </row>
    <row r="24" spans="1:7" ht="18.75" customHeight="1" x14ac:dyDescent="0.2">
      <c r="A24" s="22"/>
      <c r="B24" s="115" t="s">
        <v>36</v>
      </c>
      <c r="C24" s="116"/>
      <c r="D24" s="26"/>
      <c r="E24" s="115" t="s">
        <v>36</v>
      </c>
      <c r="F24" s="117"/>
    </row>
    <row r="25" spans="1:7" ht="18.75" customHeight="1" thickBot="1" x14ac:dyDescent="0.25">
      <c r="A25" s="27"/>
      <c r="B25" s="118" t="s">
        <v>38</v>
      </c>
      <c r="C25" s="119"/>
      <c r="D25" s="28"/>
      <c r="E25" s="118" t="s">
        <v>38</v>
      </c>
      <c r="F25" s="120"/>
      <c r="G25" s="1"/>
    </row>
    <row r="26" spans="1:7" ht="12" customHeight="1" thickTop="1" thickBot="1" x14ac:dyDescent="0.25">
      <c r="A26" s="121"/>
      <c r="B26" s="122"/>
      <c r="C26" s="122"/>
      <c r="D26" s="122"/>
      <c r="E26" s="122"/>
      <c r="F26" s="122"/>
      <c r="G26" s="1"/>
    </row>
    <row r="27" spans="1:7" ht="24.95" customHeight="1" thickTop="1" thickBot="1" x14ac:dyDescent="0.25">
      <c r="A27" s="123" t="s">
        <v>41</v>
      </c>
      <c r="B27" s="124"/>
      <c r="C27" s="124"/>
      <c r="D27" s="124"/>
      <c r="E27" s="124"/>
      <c r="F27" s="125"/>
      <c r="G27" s="5"/>
    </row>
    <row r="28" spans="1:7" ht="24.95" customHeight="1" thickBot="1" x14ac:dyDescent="0.25">
      <c r="A28" s="105" t="s">
        <v>42</v>
      </c>
      <c r="B28" s="73"/>
      <c r="C28" s="73"/>
      <c r="D28" s="73"/>
      <c r="E28" s="73"/>
      <c r="F28" s="73"/>
      <c r="G28" s="29"/>
    </row>
    <row r="29" spans="1:7" ht="15" customHeight="1" x14ac:dyDescent="0.2">
      <c r="A29" s="30"/>
      <c r="B29" s="112" t="s">
        <v>43</v>
      </c>
      <c r="C29" s="112"/>
      <c r="D29" s="31" t="s">
        <v>44</v>
      </c>
      <c r="E29" s="112" t="s">
        <v>45</v>
      </c>
      <c r="F29" s="113"/>
      <c r="G29" s="5"/>
    </row>
    <row r="30" spans="1:7" ht="15.75" customHeight="1" x14ac:dyDescent="0.2">
      <c r="A30" s="32" t="s">
        <v>46</v>
      </c>
      <c r="B30" s="102" t="str">
        <f>'[2]Társadalmi,gazdasági hatás'!B4</f>
        <v>-</v>
      </c>
      <c r="C30" s="102"/>
      <c r="D30" s="33">
        <f>'[2]Társadalmi,gazdasági hatás'!D4</f>
        <v>0</v>
      </c>
      <c r="E30" s="103"/>
      <c r="F30" s="114"/>
      <c r="G30" s="5"/>
    </row>
    <row r="31" spans="1:7" ht="15.75" customHeight="1" x14ac:dyDescent="0.2">
      <c r="A31" s="32" t="s">
        <v>47</v>
      </c>
      <c r="B31" s="102" t="str">
        <f>'[2]Társadalmi,gazdasági hatás'!B5</f>
        <v>-</v>
      </c>
      <c r="C31" s="102"/>
      <c r="D31" s="33">
        <f>'[2]Társadalmi,gazdasági hatás'!D5</f>
        <v>0</v>
      </c>
      <c r="E31" s="103"/>
      <c r="F31" s="114"/>
      <c r="G31" s="5"/>
    </row>
    <row r="32" spans="1:7" ht="15.75" customHeight="1" thickBot="1" x14ac:dyDescent="0.25">
      <c r="A32" s="34" t="s">
        <v>48</v>
      </c>
      <c r="B32" s="102" t="str">
        <f>'[2]Társadalmi,gazdasági hatás'!B6</f>
        <v>-</v>
      </c>
      <c r="C32" s="102"/>
      <c r="D32" s="33">
        <f>'[2]Társadalmi,gazdasági hatás'!D6</f>
        <v>0</v>
      </c>
      <c r="E32" s="103"/>
      <c r="F32" s="104"/>
      <c r="G32" s="5"/>
    </row>
    <row r="33" spans="1:7" ht="24.95" customHeight="1" thickBot="1" x14ac:dyDescent="0.25">
      <c r="A33" s="105" t="s">
        <v>49</v>
      </c>
      <c r="B33" s="73"/>
      <c r="C33" s="73"/>
      <c r="D33" s="73"/>
      <c r="E33" s="106"/>
      <c r="F33" s="107"/>
      <c r="G33" s="5"/>
    </row>
    <row r="34" spans="1:7" ht="75" customHeight="1" thickBot="1" x14ac:dyDescent="0.25">
      <c r="A34" s="63" t="str">
        <f>'[2]Társadalmi,gazdasági hatás'!B12</f>
        <v>Kérjük mutassa be az érintett csoport/ok társadalmi helyzetére gyakorolt hatásokat! (max. 8 mondat)</v>
      </c>
      <c r="B34" s="64"/>
      <c r="C34" s="64"/>
      <c r="D34" s="64"/>
      <c r="E34" s="64"/>
      <c r="F34" s="65"/>
      <c r="G34" s="5"/>
    </row>
    <row r="35" spans="1:7" ht="12" customHeight="1" thickTop="1" x14ac:dyDescent="0.2">
      <c r="A35" s="108"/>
      <c r="B35" s="108"/>
      <c r="C35" s="108"/>
      <c r="D35" s="108"/>
      <c r="E35" s="108"/>
      <c r="F35" s="108"/>
      <c r="G35" s="1"/>
    </row>
    <row r="36" spans="1:7" ht="12" customHeight="1" thickBot="1" x14ac:dyDescent="0.25">
      <c r="A36" s="35"/>
      <c r="B36" s="35"/>
      <c r="C36" s="36"/>
      <c r="D36" s="36"/>
      <c r="E36" s="36"/>
      <c r="F36" s="36"/>
      <c r="G36" s="1"/>
    </row>
    <row r="37" spans="1:7" s="38" customFormat="1" ht="24.75" customHeight="1" thickTop="1" thickBot="1" x14ac:dyDescent="0.25">
      <c r="A37" s="109" t="s">
        <v>50</v>
      </c>
      <c r="B37" s="110"/>
      <c r="C37" s="110"/>
      <c r="D37" s="110"/>
      <c r="E37" s="110"/>
      <c r="F37" s="111"/>
      <c r="G37" s="37"/>
    </row>
    <row r="38" spans="1:7" ht="24.95" customHeight="1" x14ac:dyDescent="0.2">
      <c r="A38" s="92" t="s">
        <v>51</v>
      </c>
      <c r="B38" s="93"/>
      <c r="C38" s="93"/>
      <c r="D38" s="93"/>
      <c r="E38" s="93"/>
      <c r="F38" s="94"/>
      <c r="G38" s="5"/>
    </row>
    <row r="39" spans="1:7" x14ac:dyDescent="0.2">
      <c r="A39" s="95"/>
      <c r="B39" s="96"/>
      <c r="C39" s="97"/>
      <c r="D39" s="39" t="s">
        <v>52</v>
      </c>
      <c r="E39" s="40" t="s">
        <v>53</v>
      </c>
      <c r="F39" s="41" t="s">
        <v>54</v>
      </c>
      <c r="G39" s="5"/>
    </row>
    <row r="40" spans="1:7" x14ac:dyDescent="0.2">
      <c r="A40" s="98" t="s">
        <v>55</v>
      </c>
      <c r="B40" s="99"/>
      <c r="C40" s="99"/>
      <c r="D40" s="42">
        <f>'[2] Költségvetés'!F4</f>
        <v>0</v>
      </c>
      <c r="E40" s="43">
        <f>'[2] Költségvetés'!F5</f>
        <v>0</v>
      </c>
      <c r="F40" s="44">
        <f>'[2] Költségvetés'!F8</f>
        <v>0</v>
      </c>
      <c r="G40" s="5"/>
    </row>
    <row r="41" spans="1:7" ht="12.75" customHeight="1" x14ac:dyDescent="0.2">
      <c r="A41" s="98" t="s">
        <v>56</v>
      </c>
      <c r="B41" s="99"/>
      <c r="C41" s="99"/>
      <c r="D41" s="42">
        <f>'[2] Költségvetés'!F19</f>
        <v>0</v>
      </c>
      <c r="E41" s="43">
        <f>'[2] Költségvetés'!F20</f>
        <v>0</v>
      </c>
      <c r="F41" s="44">
        <f>'[2] Költségvetés'!F25</f>
        <v>0</v>
      </c>
      <c r="G41" s="5"/>
    </row>
    <row r="42" spans="1:7" ht="12.75" customHeight="1" x14ac:dyDescent="0.2">
      <c r="A42" s="98" t="s">
        <v>57</v>
      </c>
      <c r="B42" s="99"/>
      <c r="C42" s="99"/>
      <c r="D42" s="45">
        <f>'[2] Költségvetés'!F32</f>
        <v>0</v>
      </c>
      <c r="E42" s="46">
        <f>'[2] Költségvetés'!F33</f>
        <v>0</v>
      </c>
      <c r="F42" s="44">
        <f>'[2] Költségvetés'!F36</f>
        <v>0</v>
      </c>
      <c r="G42" s="5"/>
    </row>
    <row r="43" spans="1:7" ht="13.5" thickBot="1" x14ac:dyDescent="0.25">
      <c r="A43" s="100" t="s">
        <v>58</v>
      </c>
      <c r="B43" s="101"/>
      <c r="C43" s="101"/>
      <c r="D43" s="45">
        <f>'[2] Költségvetés'!F48</f>
        <v>0</v>
      </c>
      <c r="E43" s="46">
        <f>'[2] Költségvetés'!F48</f>
        <v>0</v>
      </c>
      <c r="F43" s="47">
        <f>'[2] Költségvetés'!G48</f>
        <v>0</v>
      </c>
      <c r="G43" s="5"/>
    </row>
    <row r="44" spans="1:7" ht="15" customHeight="1" thickBot="1" x14ac:dyDescent="0.25">
      <c r="A44" s="77" t="s">
        <v>59</v>
      </c>
      <c r="B44" s="78"/>
      <c r="C44" s="78"/>
      <c r="D44" s="48">
        <f>-D40+D42</f>
        <v>0</v>
      </c>
      <c r="E44" s="48">
        <f>-E40+E42</f>
        <v>0</v>
      </c>
      <c r="F44" s="49">
        <f>-F40+F42</f>
        <v>0</v>
      </c>
      <c r="G44" s="5"/>
    </row>
    <row r="45" spans="1:7" ht="15" customHeight="1" thickBot="1" x14ac:dyDescent="0.25">
      <c r="A45" s="79" t="s">
        <v>60</v>
      </c>
      <c r="B45" s="80"/>
      <c r="C45" s="80"/>
      <c r="D45" s="50">
        <f>-D40+D41+D42-D43</f>
        <v>0</v>
      </c>
      <c r="E45" s="50">
        <f>-E40+E41+E42-E43</f>
        <v>0</v>
      </c>
      <c r="F45" s="51">
        <f>-F40+F41+F42-F43</f>
        <v>0</v>
      </c>
      <c r="G45" s="5"/>
    </row>
    <row r="46" spans="1:7" ht="12" customHeight="1" thickTop="1" thickBot="1" x14ac:dyDescent="0.25">
      <c r="A46" s="52"/>
      <c r="B46" s="53"/>
      <c r="C46" s="53"/>
      <c r="D46" s="53"/>
      <c r="E46" s="53"/>
      <c r="F46" s="53"/>
      <c r="G46" s="1"/>
    </row>
    <row r="47" spans="1:7" ht="24.95" customHeight="1" thickTop="1" thickBot="1" x14ac:dyDescent="0.25">
      <c r="A47" s="81" t="s">
        <v>61</v>
      </c>
      <c r="B47" s="82"/>
      <c r="C47" s="82"/>
      <c r="D47" s="82"/>
      <c r="E47" s="82"/>
      <c r="F47" s="83"/>
      <c r="G47" s="5"/>
    </row>
    <row r="48" spans="1:7" x14ac:dyDescent="0.2">
      <c r="A48" s="84" t="s">
        <v>62</v>
      </c>
      <c r="B48" s="85"/>
      <c r="C48" s="85"/>
      <c r="D48" s="86"/>
      <c r="E48" s="87" t="str">
        <f>'[2] További hatások'!D9</f>
        <v>nem</v>
      </c>
      <c r="F48" s="88"/>
      <c r="G48" s="5"/>
    </row>
    <row r="49" spans="1:7" ht="13.5" thickBot="1" x14ac:dyDescent="0.25">
      <c r="A49" s="89" t="s">
        <v>63</v>
      </c>
      <c r="B49" s="90"/>
      <c r="C49" s="90"/>
      <c r="D49" s="90"/>
      <c r="E49" s="90"/>
      <c r="F49" s="91"/>
      <c r="G49" s="5"/>
    </row>
    <row r="50" spans="1:7" ht="75" customHeight="1" thickBot="1" x14ac:dyDescent="0.25">
      <c r="A50" s="63" t="str">
        <f>'[2] További hatások'!A10:F10</f>
        <v>Kérjük mutassa be az intézkedés környezeti és természeti hatásait!</v>
      </c>
      <c r="B50" s="64"/>
      <c r="C50" s="64"/>
      <c r="D50" s="64"/>
      <c r="E50" s="64"/>
      <c r="F50" s="65"/>
    </row>
    <row r="51" spans="1:7" ht="12" customHeight="1" thickTop="1" thickBot="1" x14ac:dyDescent="0.25">
      <c r="A51" s="69"/>
      <c r="B51" s="69"/>
      <c r="C51" s="69"/>
      <c r="D51" s="69"/>
      <c r="E51" s="69"/>
      <c r="F51" s="69"/>
      <c r="G51" s="1"/>
    </row>
    <row r="52" spans="1:7" ht="24.95" customHeight="1" thickTop="1" thickBot="1" x14ac:dyDescent="0.25">
      <c r="A52" s="70" t="s">
        <v>64</v>
      </c>
      <c r="B52" s="71"/>
      <c r="C52" s="71"/>
      <c r="D52" s="71"/>
      <c r="E52" s="71"/>
      <c r="F52" s="71"/>
      <c r="G52" s="5"/>
    </row>
    <row r="53" spans="1:7" ht="13.5" thickBot="1" x14ac:dyDescent="0.25">
      <c r="A53" s="72" t="s">
        <v>65</v>
      </c>
      <c r="B53" s="73"/>
      <c r="C53" s="73"/>
      <c r="D53" s="74"/>
      <c r="E53" s="75" t="str">
        <f>'[2] További hatások'!D3</f>
        <v>nem</v>
      </c>
      <c r="F53" s="76"/>
      <c r="G53" s="1"/>
    </row>
    <row r="54" spans="1:7" ht="71.25" customHeight="1" thickBot="1" x14ac:dyDescent="0.25">
      <c r="A54" s="63" t="str">
        <f>'[2] További hatások'!A7</f>
        <v xml:space="preserve">Kérjük röviden, lényegre törően mutassa be az adott intézkedés egészséghatásait! </v>
      </c>
      <c r="B54" s="64"/>
      <c r="C54" s="64"/>
      <c r="D54" s="64"/>
      <c r="E54" s="64"/>
      <c r="F54" s="65"/>
      <c r="G54" s="5"/>
    </row>
    <row r="55" spans="1:7" ht="14.25" thickTop="1" thickBot="1" x14ac:dyDescent="0.25">
      <c r="A55" s="60" t="s">
        <v>66</v>
      </c>
      <c r="B55" s="60"/>
      <c r="C55" s="60"/>
      <c r="D55" s="60"/>
      <c r="E55" s="61" t="str">
        <f>'[2] További hatások'!D11</f>
        <v>nem</v>
      </c>
      <c r="F55" s="62"/>
      <c r="G55" s="5"/>
    </row>
    <row r="56" spans="1:7" ht="75" customHeight="1" thickBot="1" x14ac:dyDescent="0.25">
      <c r="A56" s="63" t="str">
        <f>'[2] További hatások'!A12</f>
        <v>Kérjük mutassa be az intézkedés további hatásainak egyes elemeit!</v>
      </c>
      <c r="B56" s="64"/>
      <c r="C56" s="64"/>
      <c r="D56" s="64"/>
      <c r="E56" s="64"/>
      <c r="F56" s="65"/>
      <c r="G56" s="5"/>
    </row>
    <row r="57" spans="1:7" ht="12" customHeight="1" thickTop="1" thickBot="1" x14ac:dyDescent="0.25">
      <c r="A57" s="54"/>
      <c r="B57" s="36"/>
      <c r="C57" s="36"/>
      <c r="D57" s="36"/>
      <c r="E57" s="36"/>
      <c r="F57" s="36"/>
      <c r="G57" s="1"/>
    </row>
    <row r="58" spans="1:7" ht="30" customHeight="1" thickTop="1" thickBot="1" x14ac:dyDescent="0.25">
      <c r="A58" s="55" t="s">
        <v>67</v>
      </c>
      <c r="B58" s="66" t="str">
        <f>'[2] További hatások'!B24</f>
        <v>Hende Csaba</v>
      </c>
      <c r="C58" s="66"/>
      <c r="D58" s="66"/>
      <c r="E58" s="67" t="s">
        <v>68</v>
      </c>
      <c r="F58" s="68"/>
      <c r="G58" s="5"/>
    </row>
    <row r="59" spans="1:7" ht="13.5" thickTop="1" x14ac:dyDescent="0.2">
      <c r="A59" s="56"/>
      <c r="B59" s="57"/>
      <c r="C59" s="57"/>
      <c r="D59" s="57"/>
      <c r="E59" s="58"/>
      <c r="F59" s="58"/>
    </row>
    <row r="60" spans="1:7" x14ac:dyDescent="0.2">
      <c r="A60" s="59"/>
      <c r="B60" s="57"/>
      <c r="C60" s="57"/>
      <c r="D60" s="57"/>
      <c r="E60" s="57"/>
      <c r="F60" s="5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ageMargins left="0.75" right="0.75" top="1" bottom="1" header="0.5" footer="0.5"/>
  <pageSetup paperSize="9" scale="71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57150</xdr:colOff>
                    <xdr:row>31</xdr:row>
                    <xdr:rowOff>0</xdr:rowOff>
                  </from>
                  <to>
                    <xdr:col>5</xdr:col>
                    <xdr:colOff>352425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180975</xdr:rowOff>
                  </from>
                  <to>
                    <xdr:col>1</xdr:col>
                    <xdr:colOff>0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1</xdr:col>
                    <xdr:colOff>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22</xdr:row>
                    <xdr:rowOff>180975</xdr:rowOff>
                  </from>
                  <to>
                    <xdr:col>1</xdr:col>
                    <xdr:colOff>9525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1</xdr:col>
                    <xdr:colOff>9525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4</xdr:col>
                    <xdr:colOff>38100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4</xdr:col>
                    <xdr:colOff>38100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Ágnes fhdgy.</dc:creator>
  <cp:lastModifiedBy>Kővári Katalin kotv.</cp:lastModifiedBy>
  <dcterms:created xsi:type="dcterms:W3CDTF">2015-04-29T13:10:16Z</dcterms:created>
  <dcterms:modified xsi:type="dcterms:W3CDTF">2015-04-29T13:17:36Z</dcterms:modified>
</cp:coreProperties>
</file>