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<sst xmlns="http://schemas.openxmlformats.org/spreadsheetml/2006/main" count="73" uniqueCount="67">
  <si>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</si>
  <si>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</si>
  <si>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Dátum:</t>
  </si>
  <si>
    <t>2015. május 19.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</si>
  <si>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</si>
  <si>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</si>
  <si>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</si>
  <si>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</si>
  <si>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</si>
  <si>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</si>
  <si>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</si>
  <si>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</si>
  <si>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</si>
  <si>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 xml:space="preserve"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
</t>
  </si>
  <si>
    <t>Előterjesztő:</t>
  </si>
  <si>
    <t>Emberi Erőforrások Minisztériuma</t>
  </si>
  <si>
    <t>Intézkedés megnevezése:</t>
  </si>
  <si>
    <t>A felnőttkori idiopátiás pulmonalis arteriás hipertónia (IPAH) betegségben szenvedők számára kiemelt, indikációhoz kötött támogatással rendelhető egyes gyógyszerek társadalombiztosítási támogatási feltételeinek módosítása a 32/2004 (IV. 26.) ESZCSM rendelet mellékletében</t>
  </si>
  <si>
    <t>Előterjesztés szükségessége:</t>
  </si>
  <si>
    <t>A hatályos felnőttkori idiopátiás pulmonalis arteriás hipertónia Eü. pontokban megfogalmazott terápiás lépcsők nincsenek összhangban a támogatásba fogadott készítményekkel.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</si>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</sst>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2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justify" vertical="center" wrapText="1"/>
      <protection locked="0"/>
    </xf>
    <xf numFmtId="0" fontId="7" fillId="2" borderId="2" xfId="0" applyFont="1" applyFill="1" applyBorder="1" applyAlignment="1" applyProtection="1">
      <alignment horizontal="justify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8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9" fillId="5" borderId="32" xfId="0" applyFont="1" applyFill="1" applyBorder="1" applyAlignment="1" applyProtection="1">
      <alignment horizontal="center" vertical="center"/>
    </xf>
    <xf numFmtId="0" fontId="9" fillId="5" borderId="33" xfId="0" applyFont="1" applyFill="1" applyBorder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left" vertical="center" wrapText="1"/>
    </xf>
    <xf numFmtId="0" fontId="10" fillId="6" borderId="36" xfId="0" applyFont="1" applyFill="1" applyBorder="1" applyAlignment="1" applyProtection="1">
      <alignment horizontal="left" vertical="center" wrapText="1"/>
    </xf>
    <xf numFmtId="0" fontId="10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1" fillId="7" borderId="41" xfId="0" applyFont="1" applyFill="1" applyBorder="1" applyAlignment="1" applyProtection="1">
      <alignment horizontal="center" vertical="top" wrapText="1"/>
    </xf>
    <xf numFmtId="0" fontId="11" fillId="7" borderId="17" xfId="0" applyFont="1" applyFill="1" applyBorder="1" applyAlignment="1" applyProtection="1">
      <alignment horizontal="center" vertical="top" wrapText="1"/>
    </xf>
    <xf numFmtId="0" fontId="11" fillId="7" borderId="42" xfId="0" applyFont="1" applyFill="1" applyBorder="1" applyAlignment="1" applyProtection="1">
      <alignment horizontal="center" vertical="top" wrapText="1"/>
    </xf>
    <xf numFmtId="0" fontId="12" fillId="8" borderId="43" xfId="0" applyFont="1" applyFill="1" applyBorder="1" applyAlignment="1" applyProtection="1">
      <alignment horizontal="left" vertical="center" wrapText="1"/>
    </xf>
    <xf numFmtId="0" fontId="12" fillId="8" borderId="44" xfId="0" applyFont="1" applyFill="1" applyBorder="1" applyAlignment="1" applyProtection="1">
      <alignment horizontal="left" vertical="center" wrapText="1"/>
    </xf>
    <xf numFmtId="0" fontId="12" fillId="8" borderId="45" xfId="0" applyFont="1" applyFill="1" applyBorder="1" applyAlignment="1" applyProtection="1">
      <alignment horizontal="left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2" fillId="8" borderId="9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 applyProtection="1">
      <alignment horizontal="left" vertical="center" wrapText="1"/>
    </xf>
    <xf numFmtId="0" fontId="12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48" xfId="0" applyFont="1" applyFill="1" applyBorder="1" applyAlignment="1" applyProtection="1">
      <alignment horizontal="center" vertical="center" wrapText="1"/>
    </xf>
    <xf numFmtId="0" fontId="13" fillId="3" borderId="49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3" fillId="3" borderId="35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 wrapText="1"/>
    </xf>
    <xf numFmtId="0" fontId="13" fillId="3" borderId="52" xfId="0" applyFont="1" applyFill="1" applyBorder="1" applyAlignment="1" applyProtection="1">
      <alignment horizontal="center" vertical="center" wrapText="1"/>
    </xf>
    <xf numFmtId="0" fontId="13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9" fillId="5" borderId="32" xfId="0" applyFont="1" applyFill="1" applyBorder="1" applyAlignment="1" applyProtection="1">
      <alignment horizontal="center" vertical="center" wrapText="1"/>
    </xf>
    <xf numFmtId="0" fontId="14" fillId="5" borderId="33" xfId="0" applyFont="1" applyFill="1" applyBorder="1" applyAlignment="1" applyProtection="1">
      <alignment horizontal="center" vertical="center" wrapText="1"/>
    </xf>
    <xf numFmtId="0" fontId="14" fillId="5" borderId="34" xfId="0" applyFont="1" applyFill="1" applyBorder="1" applyAlignment="1" applyProtection="1">
      <alignment horizontal="center" vertical="center" wrapText="1"/>
    </xf>
    <xf numFmtId="0" fontId="12" fillId="8" borderId="58" xfId="0" applyFont="1" applyFill="1" applyBorder="1" applyAlignment="1" applyProtection="1">
      <alignment horizontal="center" vertical="center" wrapText="1"/>
    </xf>
    <xf numFmtId="0" fontId="12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2" fillId="8" borderId="63" xfId="0" applyFont="1" applyFill="1" applyBorder="1" applyAlignment="1" applyProtection="1">
      <alignment horizontal="center" vertical="center" wrapText="1"/>
    </xf>
    <xf numFmtId="0" fontId="12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57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9" fillId="5" borderId="32" xfId="0" applyFont="1" applyFill="1" applyBorder="1" applyAlignment="1" applyProtection="1">
      <alignment horizontal="center" vertical="center" wrapText="1"/>
      <protection locked="0"/>
    </xf>
    <xf numFmtId="0" fontId="9" fillId="5" borderId="33" xfId="0" applyFont="1" applyFill="1" applyBorder="1" applyAlignment="1" applyProtection="1">
      <alignment horizontal="center" vertical="center" wrapText="1"/>
      <protection locked="0"/>
    </xf>
    <xf numFmtId="0" fontId="9" fillId="5" borderId="3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/>
    <xf numFmtId="0" fontId="8" fillId="0" borderId="0" xfId="0" applyFont="1"/>
    <xf numFmtId="0" fontId="12" fillId="8" borderId="35" xfId="0" applyFont="1" applyFill="1" applyBorder="1" applyAlignment="1" applyProtection="1">
      <alignment horizontal="center" vertical="center" wrapText="1"/>
    </xf>
    <xf numFmtId="0" fontId="12" fillId="8" borderId="36" xfId="0" applyFont="1" applyFill="1" applyBorder="1" applyAlignment="1" applyProtection="1">
      <alignment horizontal="center" vertical="center" wrapText="1"/>
    </xf>
    <xf numFmtId="0" fontId="12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5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0" fontId="15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0" fontId="15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6" fillId="4" borderId="57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9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7" fillId="5" borderId="76" xfId="0" applyFont="1" applyFill="1" applyBorder="1" applyAlignment="1" applyProtection="1">
      <alignment horizontal="center" vertical="center" wrapText="1"/>
    </xf>
    <xf numFmtId="0" fontId="12" fillId="8" borderId="77" xfId="0" applyFont="1" applyFill="1" applyBorder="1" applyAlignment="1" applyProtection="1">
      <alignment horizontal="left" vertical="center" wrapText="1"/>
    </xf>
    <xf numFmtId="0" fontId="12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2" fillId="8" borderId="81" xfId="0" applyFont="1" applyFill="1" applyBorder="1" applyAlignment="1" applyProtection="1">
      <alignment horizontal="center" vertical="center" wrapText="1"/>
    </xf>
    <xf numFmtId="0" fontId="12" fillId="8" borderId="82" xfId="0" applyFont="1" applyFill="1" applyBorder="1" applyAlignment="1" applyProtection="1">
      <alignment horizontal="center" vertical="center" wrapText="1"/>
    </xf>
    <xf numFmtId="0" fontId="12" fillId="8" borderId="83" xfId="0" applyFont="1" applyFill="1" applyBorder="1" applyAlignment="1" applyProtection="1">
      <alignment horizontal="center" vertical="center" wrapText="1"/>
    </xf>
    <xf numFmtId="0" fontId="18" fillId="4" borderId="84" xfId="0" applyFont="1" applyFill="1" applyBorder="1" applyAlignment="1">
      <alignment horizontal="center" vertical="center" wrapText="1"/>
    </xf>
    <xf numFmtId="0" fontId="19" fillId="5" borderId="75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center" vertical="center" wrapText="1"/>
    </xf>
    <xf numFmtId="0" fontId="12" fillId="8" borderId="63" xfId="0" applyFont="1" applyFill="1" applyBorder="1" applyAlignment="1" applyProtection="1">
      <alignment horizontal="left" vertical="center" wrapText="1"/>
    </xf>
    <xf numFmtId="0" fontId="12" fillId="8" borderId="59" xfId="0" applyFont="1" applyFill="1" applyBorder="1" applyAlignment="1" applyProtection="1">
      <alignment horizontal="left" vertical="center" wrapText="1"/>
    </xf>
    <xf numFmtId="0" fontId="12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2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5"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29</xdr:row>
          <xdr:rowOff>219075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29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29</xdr:row>
          <xdr:rowOff>428625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31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29</xdr:row>
          <xdr:rowOff>409575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5/Jogszab&#225;lyok/32es%20m&#225;jus/t&#225;rca/tov&#225;bb&#237;t&#225;sra/HV%20lap%20EU100_31b_31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2-3. vonalba tartozó készítményeket alkalmazó IPAH betegek</v>
          </cell>
          <cell r="D4" t="str">
            <v>150</v>
          </cell>
        </row>
        <row r="5">
          <cell r="B5" t="str">
            <v>A készímény gyártója és forgalomba hozatali engedély jogosultja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jelenlegi Eü pont struktúra szerint előfordulhat, hogy egy elsővonalas készítmény után nem lehet szabályosan 2-3. vonalas készítményt támogatással rendelni.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D19" sqref="D19:F19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9" t="s">
        <v>3</v>
      </c>
      <c r="F2" s="11"/>
      <c r="G2" s="12"/>
    </row>
    <row r="3" spans="1:7" s="19" customFormat="1" ht="38.25" customHeight="1" x14ac:dyDescent="0.2">
      <c r="A3" s="13" t="s">
        <v>4</v>
      </c>
      <c r="B3" s="14" t="s">
        <v>5</v>
      </c>
      <c r="C3" s="15"/>
      <c r="D3" s="16" t="s">
        <v>6</v>
      </c>
      <c r="E3" s="17" t="s">
        <v>7</v>
      </c>
      <c r="F3" s="14"/>
      <c r="G3" s="18"/>
    </row>
    <row r="4" spans="1:7" ht="48" customHeight="1" thickBot="1" x14ac:dyDescent="0.25">
      <c r="A4" s="20" t="s">
        <v>8</v>
      </c>
      <c r="B4" s="21" t="s">
        <v>9</v>
      </c>
      <c r="C4" s="22"/>
      <c r="D4" s="23" t="s">
        <v>10</v>
      </c>
      <c r="E4" s="24" t="s">
        <v>11</v>
      </c>
      <c r="F4" s="25"/>
      <c r="G4" s="12"/>
    </row>
    <row r="5" spans="1:7" ht="9" customHeight="1" thickTop="1" thickBot="1" x14ac:dyDescent="0.25">
      <c r="A5" s="26"/>
      <c r="B5" s="26"/>
      <c r="C5" s="26"/>
      <c r="D5" s="26"/>
      <c r="E5" s="26"/>
      <c r="F5" s="26"/>
    </row>
    <row r="6" spans="1:7" ht="117.75" customHeight="1" thickTop="1" thickBot="1" x14ac:dyDescent="0.25">
      <c r="A6" s="27" t="s">
        <v>12</v>
      </c>
      <c r="B6" s="28" t="s">
        <v>13</v>
      </c>
      <c r="C6" s="29"/>
      <c r="D6" s="30" t="s">
        <v>14</v>
      </c>
      <c r="E6" s="31" t="s">
        <v>15</v>
      </c>
      <c r="F6" s="32"/>
      <c r="G6" s="12"/>
    </row>
    <row r="7" spans="1:7" ht="54" customHeight="1" thickTop="1" x14ac:dyDescent="0.2">
      <c r="A7" s="33" t="s">
        <v>16</v>
      </c>
      <c r="B7" s="34" t="s">
        <v>17</v>
      </c>
      <c r="C7" s="35"/>
      <c r="D7" s="35"/>
      <c r="E7" s="35"/>
      <c r="F7" s="36"/>
    </row>
    <row r="8" spans="1:7" ht="33.75" customHeight="1" x14ac:dyDescent="0.2">
      <c r="A8" s="13" t="s">
        <v>18</v>
      </c>
      <c r="B8" s="11" t="s">
        <v>19</v>
      </c>
      <c r="C8" s="37"/>
      <c r="D8" s="37"/>
      <c r="E8" s="37"/>
      <c r="F8" s="37"/>
      <c r="G8" s="12"/>
    </row>
    <row r="9" spans="1:7" ht="37.5" customHeight="1" x14ac:dyDescent="0.2">
      <c r="A9" s="13" t="s">
        <v>20</v>
      </c>
      <c r="B9" s="14"/>
      <c r="C9" s="15"/>
      <c r="D9" s="16" t="s">
        <v>21</v>
      </c>
      <c r="E9" s="14" t="s">
        <v>22</v>
      </c>
      <c r="F9" s="38"/>
      <c r="G9" s="12"/>
    </row>
    <row r="10" spans="1:7" ht="34.5" customHeight="1" thickBot="1" x14ac:dyDescent="0.25">
      <c r="A10" s="39" t="s">
        <v>23</v>
      </c>
      <c r="B10" s="40"/>
      <c r="C10" s="40"/>
      <c r="D10" s="40"/>
      <c r="E10" s="40"/>
      <c r="F10" s="41"/>
      <c r="G10" s="12"/>
    </row>
    <row r="11" spans="1:7" ht="12" customHeight="1" thickTop="1" thickBot="1" x14ac:dyDescent="0.25">
      <c r="A11" s="26"/>
      <c r="B11" s="26"/>
      <c r="C11" s="26"/>
      <c r="D11" s="26"/>
      <c r="E11" s="26"/>
      <c r="F11" s="26"/>
    </row>
    <row r="12" spans="1:7" ht="20.25" customHeight="1" thickTop="1" x14ac:dyDescent="0.2">
      <c r="A12" s="42" t="s">
        <v>24</v>
      </c>
      <c r="B12" s="43"/>
      <c r="C12" s="43"/>
      <c r="D12" s="43"/>
      <c r="E12" s="43"/>
      <c r="F12" s="44"/>
      <c r="G12" s="12"/>
    </row>
    <row r="13" spans="1:7" ht="84.75" customHeight="1" thickBot="1" x14ac:dyDescent="0.25">
      <c r="A13" s="45" t="s">
        <v>25</v>
      </c>
      <c r="B13" s="46" t="s">
        <v>26</v>
      </c>
      <c r="C13" s="47" t="s">
        <v>27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28</v>
      </c>
      <c r="B15" s="53"/>
      <c r="C15" s="53"/>
      <c r="D15" s="53"/>
      <c r="E15" s="53"/>
      <c r="F15" s="54"/>
    </row>
    <row r="16" spans="1:7" ht="33" customHeight="1" x14ac:dyDescent="0.2">
      <c r="A16" s="55" t="s">
        <v>29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30</v>
      </c>
      <c r="B18" s="65"/>
      <c r="C18" s="66"/>
      <c r="D18" s="46" t="s">
        <v>31</v>
      </c>
      <c r="E18" s="67" t="s">
        <v>32</v>
      </c>
      <c r="F18" s="68"/>
      <c r="G18" s="6"/>
    </row>
    <row r="19" spans="1:7" ht="34.5" customHeight="1" x14ac:dyDescent="0.2">
      <c r="A19" s="69" t="s">
        <v>33</v>
      </c>
      <c r="B19" s="70"/>
      <c r="C19" s="71"/>
      <c r="D19" s="72" t="s">
        <v>34</v>
      </c>
      <c r="E19" s="72"/>
      <c r="F19" s="73"/>
      <c r="G19" s="6"/>
    </row>
    <row r="20" spans="1:7" ht="19.5" customHeight="1" x14ac:dyDescent="0.2">
      <c r="A20" s="74" t="s">
        <v>35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36</v>
      </c>
      <c r="C21" s="79"/>
      <c r="D21" s="80">
        <f>'[1] Admin terhek, igazgatási hat'!C3</f>
        <v>0</v>
      </c>
      <c r="E21" s="81"/>
      <c r="F21" s="82" t="s">
        <v>37</v>
      </c>
    </row>
    <row r="22" spans="1:7" ht="18.75" customHeight="1" thickBot="1" x14ac:dyDescent="0.3">
      <c r="A22" s="83"/>
      <c r="B22" s="84" t="s">
        <v>38</v>
      </c>
      <c r="C22" s="84"/>
      <c r="D22" s="85">
        <f>'[1] Admin terhek, igazgatási hat'!C7</f>
        <v>0</v>
      </c>
      <c r="E22" s="86"/>
      <c r="F22" s="87" t="s">
        <v>37</v>
      </c>
      <c r="G22" s="6"/>
    </row>
    <row r="23" spans="1:7" ht="20.25" customHeight="1" x14ac:dyDescent="0.2">
      <c r="A23" s="88" t="s">
        <v>39</v>
      </c>
      <c r="B23" s="89"/>
      <c r="C23" s="89"/>
      <c r="D23" s="90" t="s">
        <v>40</v>
      </c>
      <c r="E23" s="89"/>
      <c r="F23" s="91"/>
      <c r="G23" s="6"/>
    </row>
    <row r="24" spans="1:7" ht="18.75" customHeight="1" x14ac:dyDescent="0.25">
      <c r="A24" s="78"/>
      <c r="B24" s="79" t="s">
        <v>36</v>
      </c>
      <c r="C24" s="92"/>
      <c r="D24" s="93"/>
      <c r="E24" s="79" t="s">
        <v>36</v>
      </c>
      <c r="F24" s="94"/>
    </row>
    <row r="25" spans="1:7" ht="18.75" customHeight="1" thickBot="1" x14ac:dyDescent="0.3">
      <c r="A25" s="95"/>
      <c r="B25" s="96" t="s">
        <v>38</v>
      </c>
      <c r="C25" s="97"/>
      <c r="D25" s="98"/>
      <c r="E25" s="96" t="s">
        <v>38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41</v>
      </c>
      <c r="B27" s="103"/>
      <c r="C27" s="103"/>
      <c r="D27" s="103"/>
      <c r="E27" s="103"/>
      <c r="F27" s="104"/>
      <c r="G27" s="12"/>
    </row>
    <row r="28" spans="1:7" ht="24.95" customHeight="1" thickBot="1" x14ac:dyDescent="0.25">
      <c r="A28" s="105" t="s">
        <v>42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43</v>
      </c>
      <c r="C29" s="109"/>
      <c r="D29" s="110" t="s">
        <v>44</v>
      </c>
      <c r="E29" s="109" t="s">
        <v>45</v>
      </c>
      <c r="F29" s="111"/>
      <c r="G29" s="12"/>
    </row>
    <row r="30" spans="1:7" ht="34.5" customHeight="1" x14ac:dyDescent="0.25">
      <c r="A30" s="112" t="s">
        <v>46</v>
      </c>
      <c r="B30" s="113" t="str">
        <f>'[1]Társadalmi,gazdasági hatás'!B4</f>
        <v>A 2-3. vonalba tartozó készítményeket alkalmazó IPAH betegek</v>
      </c>
      <c r="C30" s="113"/>
      <c r="D30" s="114" t="str">
        <f>'[1]Társadalmi,gazdasági hatás'!D4</f>
        <v>150</v>
      </c>
      <c r="E30" s="115"/>
      <c r="F30" s="116"/>
      <c r="G30" s="12"/>
    </row>
    <row r="31" spans="1:7" ht="30.75" customHeight="1" x14ac:dyDescent="0.25">
      <c r="A31" s="112" t="s">
        <v>47</v>
      </c>
      <c r="B31" s="113" t="str">
        <f>'[1]Társadalmi,gazdasági hatás'!B5</f>
        <v>A készímény gyártója és forgalomba hozatali engedély jogosultja</v>
      </c>
      <c r="C31" s="113"/>
      <c r="D31" s="114">
        <f>'[1]Társadalmi,gazdasági hatás'!D5</f>
        <v>0</v>
      </c>
      <c r="E31" s="115"/>
      <c r="F31" s="116"/>
      <c r="G31" s="12"/>
    </row>
    <row r="32" spans="1:7" ht="15.75" customHeight="1" thickBot="1" x14ac:dyDescent="0.3">
      <c r="A32" s="117" t="s">
        <v>48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5" customHeight="1" thickBot="1" x14ac:dyDescent="0.25">
      <c r="A33" s="122" t="s">
        <v>49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50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51</v>
      </c>
      <c r="B38" s="136"/>
      <c r="C38" s="136"/>
      <c r="D38" s="136"/>
      <c r="E38" s="136"/>
      <c r="F38" s="137"/>
      <c r="G38" s="12"/>
    </row>
    <row r="39" spans="1:7" ht="15.75" x14ac:dyDescent="0.2">
      <c r="A39" s="138"/>
      <c r="B39" s="139"/>
      <c r="C39" s="140"/>
      <c r="D39" s="141" t="s">
        <v>52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2">
      <c r="A40" s="144" t="s">
        <v>53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2"/>
    </row>
    <row r="41" spans="1:7" ht="32.1" customHeight="1" x14ac:dyDescent="0.2">
      <c r="A41" s="144" t="s">
        <v>54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2"/>
    </row>
    <row r="42" spans="1:7" ht="32.1" customHeight="1" x14ac:dyDescent="0.2">
      <c r="A42" s="144" t="s">
        <v>55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2"/>
    </row>
    <row r="43" spans="1:7" ht="32.1" customHeight="1" thickBot="1" x14ac:dyDescent="0.25">
      <c r="A43" s="151" t="s">
        <v>56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7</v>
      </c>
      <c r="G43" s="12"/>
    </row>
    <row r="44" spans="1:7" ht="32.1" customHeight="1" thickBot="1" x14ac:dyDescent="0.25">
      <c r="A44" s="154" t="s">
        <v>57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2"/>
    </row>
    <row r="45" spans="1:7" ht="32.1" customHeight="1" thickBot="1" x14ac:dyDescent="0.25">
      <c r="A45" s="158" t="s">
        <v>58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2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59</v>
      </c>
      <c r="B47" s="165"/>
      <c r="C47" s="165"/>
      <c r="D47" s="165"/>
      <c r="E47" s="165"/>
      <c r="F47" s="166"/>
      <c r="G47" s="12"/>
    </row>
    <row r="48" spans="1:7" ht="15.75" x14ac:dyDescent="0.2">
      <c r="A48" s="167" t="s">
        <v>60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5" thickBot="1" x14ac:dyDescent="0.25">
      <c r="A49" s="171" t="s">
        <v>61</v>
      </c>
      <c r="B49" s="172"/>
      <c r="C49" s="172"/>
      <c r="D49" s="172"/>
      <c r="E49" s="172"/>
      <c r="F49" s="173"/>
      <c r="G49" s="12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62</v>
      </c>
      <c r="B52" s="176"/>
      <c r="C52" s="176"/>
      <c r="D52" s="176"/>
      <c r="E52" s="176"/>
      <c r="F52" s="176"/>
      <c r="G52" s="12"/>
    </row>
    <row r="53" spans="1:7" ht="16.5" thickBot="1" x14ac:dyDescent="0.25">
      <c r="A53" s="177" t="s">
        <v>63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jelenlegi Eü pont struktúra szerint előfordulhat, hogy egy elsővonalas készítmény után nem lehet szabályosan 2-3. vonalas készítményt támogatással rendelni.</v>
      </c>
      <c r="B54" s="125"/>
      <c r="C54" s="125"/>
      <c r="D54" s="125"/>
      <c r="E54" s="125"/>
      <c r="F54" s="126"/>
      <c r="G54" s="12"/>
    </row>
    <row r="55" spans="1:7" ht="17.25" thickTop="1" thickBot="1" x14ac:dyDescent="0.25">
      <c r="A55" s="182" t="s">
        <v>64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65</v>
      </c>
      <c r="B58" s="188" t="str">
        <f>'[1] További hatások'!B24</f>
        <v>Dr. Beneda Attila</v>
      </c>
      <c r="C58" s="188"/>
      <c r="D58" s="188"/>
      <c r="E58" s="189" t="s">
        <v>66</v>
      </c>
      <c r="F58" s="190"/>
      <c r="G58" s="12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 A7:F58 A6 D6:F6">
    <cfRule type="cellIs" dxfId="14" priority="13" operator="equal">
      <formula>0</formula>
    </cfRule>
  </conditionalFormatting>
  <conditionalFormatting sqref="A34:F34">
    <cfRule type="endsWith" dxfId="13" priority="12" operator="endsWith" text=" -">
      <formula>RIGHT(A34,2)=" -"</formula>
    </cfRule>
  </conditionalFormatting>
  <conditionalFormatting sqref="F18">
    <cfRule type="expression" dxfId="12" priority="8">
      <formula>EXACT(D18,"nem")</formula>
    </cfRule>
  </conditionalFormatting>
  <conditionalFormatting sqref="A50:F50">
    <cfRule type="expression" dxfId="11" priority="7">
      <formula>EXACT(E48,"nem")</formula>
    </cfRule>
  </conditionalFormatting>
  <conditionalFormatting sqref="A54:F54">
    <cfRule type="expression" dxfId="10" priority="6">
      <formula>EXACT(E53,"nem")</formula>
    </cfRule>
  </conditionalFormatting>
  <conditionalFormatting sqref="A56:F56">
    <cfRule type="expression" dxfId="9" priority="5">
      <formula>EXACT(E55,"nem")</formula>
    </cfRule>
  </conditionalFormatting>
  <conditionalFormatting sqref="A20:F25">
    <cfRule type="expression" dxfId="8" priority="4">
      <formula>EXACT($D$19,"nem")</formula>
    </cfRule>
  </conditionalFormatting>
  <conditionalFormatting sqref="A17:F17">
    <cfRule type="expression" dxfId="7" priority="3">
      <formula>EXACT(D16,"Nem változik érdemben")</formula>
    </cfRule>
  </conditionalFormatting>
  <conditionalFormatting sqref="C13:F13">
    <cfRule type="containsText" dxfId="6" priority="2" operator="containsText" text="Indoklás">
      <formula>NOT(ISERROR(SEARCH("Indoklás",C13)))</formula>
    </cfRule>
  </conditionalFormatting>
  <conditionalFormatting sqref="A17">
    <cfRule type="containsText" dxfId="5" priority="15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" priority="14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2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1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29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29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2015-07-02T08:10:01Z</dcterms:created>
  <dcterms:modified xsi:type="dcterms:W3CDTF">2015-07-02T08:10:39Z</dcterms:modified>
</cp:coreProperties>
</file>