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briella.szabados\Desktop\GABI\KULTÁT\Galériák támogatása pályázat\Végleges összes pályázati anyag\"/>
    </mc:Choice>
  </mc:AlternateContent>
  <bookViews>
    <workbookView xWindow="0" yWindow="0" windowWidth="28800" windowHeight="12300"/>
  </bookViews>
  <sheets>
    <sheet name="Adatlap" sheetId="1" r:id="rId1"/>
    <sheet name="Költségterv" sheetId="5" r:id="rId2"/>
    <sheet name="Megvalósítási ütemterv" sheetId="7" r:id="rId3"/>
    <sheet name="Belső használatra" sheetId="4" state="hidden" r:id="rId4"/>
  </sheets>
  <externalReferences>
    <externalReference r:id="rId5"/>
    <externalReference r:id="rId6"/>
  </externalReferences>
  <definedNames>
    <definedName name="Költségnem">'Belső használatra'!#REF!</definedName>
    <definedName name="Költségnem2">'Belső használatra'!$A$1:$A$4</definedName>
    <definedName name="Költségnemek">[1]Munka2!$A$1:$A$4</definedName>
    <definedName name="KöltségnemLegördülőVálaszték">'Belső használatra'!$A$1:$A$4</definedName>
    <definedName name="_xlnm.Print_Area" localSheetId="0">Adatlap!$A$1:$G$74</definedName>
  </definedNames>
  <calcPr calcId="162913" concurrentCalc="0"/>
  <customWorkbookViews>
    <customWorkbookView name="Moldován Félix - Egyéni nézet" guid="{79F7F1DD-2275-4467-9F09-36D74CA0ACD9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7" l="1"/>
  <c r="G11" i="7"/>
  <c r="G12" i="7"/>
  <c r="G13" i="7"/>
  <c r="G14" i="7"/>
  <c r="G15" i="7"/>
  <c r="G16" i="7"/>
  <c r="G17" i="7"/>
  <c r="G18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J35" i="7"/>
  <c r="I35" i="7"/>
  <c r="H35" i="7"/>
  <c r="G35" i="7"/>
  <c r="J34" i="7"/>
  <c r="I34" i="7"/>
  <c r="H34" i="7"/>
  <c r="A61" i="5"/>
  <c r="P47" i="5"/>
  <c r="P52" i="5"/>
  <c r="P46" i="5"/>
  <c r="P26" i="5"/>
  <c r="P30" i="5"/>
  <c r="P33" i="5"/>
  <c r="P39" i="5"/>
  <c r="P44" i="5"/>
  <c r="P25" i="5"/>
  <c r="P20" i="5"/>
  <c r="P14" i="5"/>
  <c r="P56" i="5"/>
  <c r="O47" i="5"/>
  <c r="O52" i="5"/>
  <c r="O46" i="5"/>
  <c r="O26" i="5"/>
  <c r="O30" i="5"/>
  <c r="O33" i="5"/>
  <c r="O39" i="5"/>
  <c r="O44" i="5"/>
  <c r="O25" i="5"/>
  <c r="O20" i="5"/>
  <c r="O14" i="5"/>
  <c r="O56" i="5"/>
  <c r="N47" i="5"/>
  <c r="N52" i="5"/>
  <c r="N46" i="5"/>
  <c r="N26" i="5"/>
  <c r="N30" i="5"/>
  <c r="N33" i="5"/>
  <c r="N39" i="5"/>
  <c r="N44" i="5"/>
  <c r="N25" i="5"/>
  <c r="N20" i="5"/>
  <c r="N14" i="5"/>
  <c r="N56" i="5"/>
  <c r="M47" i="5"/>
  <c r="M52" i="5"/>
  <c r="M46" i="5"/>
  <c r="M26" i="5"/>
  <c r="M30" i="5"/>
  <c r="M33" i="5"/>
  <c r="M39" i="5"/>
  <c r="M44" i="5"/>
  <c r="M25" i="5"/>
  <c r="M20" i="5"/>
  <c r="M14" i="5"/>
  <c r="M56" i="5"/>
  <c r="E48" i="5"/>
  <c r="J48" i="5"/>
  <c r="E49" i="5"/>
  <c r="J49" i="5"/>
  <c r="E50" i="5"/>
  <c r="J50" i="5"/>
  <c r="E51" i="5"/>
  <c r="J51" i="5"/>
  <c r="J47" i="5"/>
  <c r="E53" i="5"/>
  <c r="J53" i="5"/>
  <c r="E54" i="5"/>
  <c r="J54" i="5"/>
  <c r="E55" i="5"/>
  <c r="J55" i="5"/>
  <c r="J52" i="5"/>
  <c r="J46" i="5"/>
  <c r="E27" i="5"/>
  <c r="J27" i="5"/>
  <c r="E28" i="5"/>
  <c r="J28" i="5"/>
  <c r="E29" i="5"/>
  <c r="J29" i="5"/>
  <c r="J26" i="5"/>
  <c r="E31" i="5"/>
  <c r="J31" i="5"/>
  <c r="E32" i="5"/>
  <c r="J32" i="5"/>
  <c r="J30" i="5"/>
  <c r="E34" i="5"/>
  <c r="J34" i="5"/>
  <c r="E35" i="5"/>
  <c r="J35" i="5"/>
  <c r="E36" i="5"/>
  <c r="J36" i="5"/>
  <c r="E37" i="5"/>
  <c r="J37" i="5"/>
  <c r="E38" i="5"/>
  <c r="J38" i="5"/>
  <c r="J33" i="5"/>
  <c r="E40" i="5"/>
  <c r="J40" i="5"/>
  <c r="E41" i="5"/>
  <c r="J41" i="5"/>
  <c r="E42" i="5"/>
  <c r="J42" i="5"/>
  <c r="E43" i="5"/>
  <c r="J43" i="5"/>
  <c r="J39" i="5"/>
  <c r="E45" i="5"/>
  <c r="J45" i="5"/>
  <c r="J44" i="5"/>
  <c r="J25" i="5"/>
  <c r="E21" i="5"/>
  <c r="J21" i="5"/>
  <c r="E22" i="5"/>
  <c r="J22" i="5"/>
  <c r="E23" i="5"/>
  <c r="J23" i="5"/>
  <c r="E24" i="5"/>
  <c r="J24" i="5"/>
  <c r="J20" i="5"/>
  <c r="E15" i="5"/>
  <c r="J15" i="5"/>
  <c r="E16" i="5"/>
  <c r="J16" i="5"/>
  <c r="E17" i="5"/>
  <c r="J17" i="5"/>
  <c r="E18" i="5"/>
  <c r="J18" i="5"/>
  <c r="E19" i="5"/>
  <c r="J19" i="5"/>
  <c r="J14" i="5"/>
  <c r="J56" i="5"/>
  <c r="C7" i="5"/>
  <c r="L56" i="5"/>
  <c r="I47" i="5"/>
  <c r="I52" i="5"/>
  <c r="I46" i="5"/>
  <c r="I26" i="5"/>
  <c r="I30" i="5"/>
  <c r="I33" i="5"/>
  <c r="I39" i="5"/>
  <c r="I44" i="5"/>
  <c r="I25" i="5"/>
  <c r="I20" i="5"/>
  <c r="I14" i="5"/>
  <c r="I56" i="5"/>
  <c r="H47" i="5"/>
  <c r="H52" i="5"/>
  <c r="H46" i="5"/>
  <c r="H26" i="5"/>
  <c r="H30" i="5"/>
  <c r="H33" i="5"/>
  <c r="H39" i="5"/>
  <c r="H44" i="5"/>
  <c r="H25" i="5"/>
  <c r="H20" i="5"/>
  <c r="H14" i="5"/>
  <c r="H56" i="5"/>
  <c r="G48" i="5"/>
  <c r="G49" i="5"/>
  <c r="G50" i="5"/>
  <c r="G51" i="5"/>
  <c r="G47" i="5"/>
  <c r="G53" i="5"/>
  <c r="G54" i="5"/>
  <c r="G55" i="5"/>
  <c r="G52" i="5"/>
  <c r="G46" i="5"/>
  <c r="G27" i="5"/>
  <c r="G28" i="5"/>
  <c r="G29" i="5"/>
  <c r="G26" i="5"/>
  <c r="G31" i="5"/>
  <c r="G32" i="5"/>
  <c r="G30" i="5"/>
  <c r="G34" i="5"/>
  <c r="G35" i="5"/>
  <c r="G36" i="5"/>
  <c r="G37" i="5"/>
  <c r="G38" i="5"/>
  <c r="G33" i="5"/>
  <c r="G40" i="5"/>
  <c r="G41" i="5"/>
  <c r="G42" i="5"/>
  <c r="G43" i="5"/>
  <c r="G39" i="5"/>
  <c r="G45" i="5"/>
  <c r="G44" i="5"/>
  <c r="G25" i="5"/>
  <c r="G21" i="5"/>
  <c r="G22" i="5"/>
  <c r="G23" i="5"/>
  <c r="G24" i="5"/>
  <c r="G20" i="5"/>
  <c r="G15" i="5"/>
  <c r="G16" i="5"/>
  <c r="G17" i="5"/>
  <c r="G18" i="5"/>
  <c r="G19" i="5"/>
  <c r="G14" i="5"/>
  <c r="G56" i="5"/>
  <c r="F47" i="5"/>
  <c r="F52" i="5"/>
  <c r="F46" i="5"/>
  <c r="F26" i="5"/>
  <c r="F30" i="5"/>
  <c r="F33" i="5"/>
  <c r="F39" i="5"/>
  <c r="F44" i="5"/>
  <c r="F25" i="5"/>
  <c r="F20" i="5"/>
  <c r="F14" i="5"/>
  <c r="F56" i="5"/>
  <c r="E47" i="5"/>
  <c r="E52" i="5"/>
  <c r="E46" i="5"/>
  <c r="E26" i="5"/>
  <c r="E30" i="5"/>
  <c r="E33" i="5"/>
  <c r="E39" i="5"/>
  <c r="E44" i="5"/>
  <c r="E25" i="5"/>
  <c r="E20" i="5"/>
  <c r="E14" i="5"/>
  <c r="E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C10" i="5"/>
  <c r="C9" i="5"/>
  <c r="C8" i="5"/>
</calcChain>
</file>

<file path=xl/sharedStrings.xml><?xml version="1.0" encoding="utf-8"?>
<sst xmlns="http://schemas.openxmlformats.org/spreadsheetml/2006/main" count="233" uniqueCount="207">
  <si>
    <t>Kedvezményezett neve:</t>
  </si>
  <si>
    <t>Kedvezményezett címe/székhelye:</t>
  </si>
  <si>
    <t>Támogatás/projekt elnevezése:</t>
  </si>
  <si>
    <t>Év</t>
  </si>
  <si>
    <t>Hó</t>
  </si>
  <si>
    <t>Nap</t>
  </si>
  <si>
    <t>Dátum:     tól…ig</t>
  </si>
  <si>
    <t>Támogatott tevékenység összköltsége (HUF)</t>
  </si>
  <si>
    <t>Költségvetési támogatás összesen (HUF)</t>
  </si>
  <si>
    <t>Saját forrás összesen (HUF)</t>
  </si>
  <si>
    <t xml:space="preserve">   </t>
  </si>
  <si>
    <t>Egyéb forrás (HUF)</t>
  </si>
  <si>
    <t xml:space="preserve"> </t>
  </si>
  <si>
    <t>Megnevezés</t>
  </si>
  <si>
    <t>Összes kalkulált kiadás</t>
  </si>
  <si>
    <t>Elszámolható költség</t>
  </si>
  <si>
    <t>Tételes előleg igénylés (HUF)</t>
  </si>
  <si>
    <t>I.</t>
  </si>
  <si>
    <t>II.</t>
  </si>
  <si>
    <t>III.</t>
  </si>
  <si>
    <t>IV.</t>
  </si>
  <si>
    <t>V.</t>
  </si>
  <si>
    <t>VI.</t>
  </si>
  <si>
    <t>VI.a</t>
  </si>
  <si>
    <t>VII.</t>
  </si>
  <si>
    <t>VIII.</t>
  </si>
  <si>
    <t>IX.</t>
  </si>
  <si>
    <t>X.</t>
  </si>
  <si>
    <t>Mennyiségi egység
(pl.: db, fő)</t>
  </si>
  <si>
    <t>Mennyiség</t>
  </si>
  <si>
    <t>Nettó költség (HUF)</t>
  </si>
  <si>
    <t>ÁFA
 (HUF)</t>
  </si>
  <si>
    <t>Bruttó költség (I+II)
 (HUF)</t>
  </si>
  <si>
    <t>ÁFA     
 (HUF)                 ha kedvezmé-nyezett adólevonásra jogosult</t>
  </si>
  <si>
    <t>ÁFA     
 (HUF)                 ha kedvezmé-nyezett adólevonásra nem jogosult</t>
  </si>
  <si>
    <t>Elszámolható költség (I+V)
 (HUF)</t>
  </si>
  <si>
    <t>Elszámolható költség, ország devizaneme (………)**</t>
  </si>
  <si>
    <t>Támogatott tevékenység össz-költségének %-ában</t>
  </si>
  <si>
    <t>Igényelt költségvetési támogatás      (HUF)</t>
  </si>
  <si>
    <t>Saját forrás (HUF)</t>
  </si>
  <si>
    <t>1. Személyi juttatások összesen</t>
  </si>
  <si>
    <t>Bérköltség</t>
  </si>
  <si>
    <t>Béren kívüli juttatások</t>
  </si>
  <si>
    <t>Személyi jellegű egyéb kifizetések (megnevezéssel)</t>
  </si>
  <si>
    <t>Reprezentáció***</t>
  </si>
  <si>
    <t>2. Munkaadókat terhelő járulékok és szociális hozzájárulási adó</t>
  </si>
  <si>
    <t>Egészségügyi hozzájárulás</t>
  </si>
  <si>
    <t>3. Dologi kiadások összesen</t>
  </si>
  <si>
    <t>3.1. Készletbeszerzések összesen</t>
  </si>
  <si>
    <t>Szakmai anyagok beszerzése (szakkönyvek, szakfolyóiratok)</t>
  </si>
  <si>
    <t>Irodaszer,  nyomtatvány</t>
  </si>
  <si>
    <t>Egyéb (megnevezéssel)</t>
  </si>
  <si>
    <t>3.2. Kommunikációs szolgáltatások összesen</t>
  </si>
  <si>
    <t>Telefon, internet szolgáltatás</t>
  </si>
  <si>
    <t>3.3. Szolgáltatási kiadások összesen</t>
  </si>
  <si>
    <t>Közüzemi díjak</t>
  </si>
  <si>
    <t>Karbantartási, kisjavítási szolgáltatások</t>
  </si>
  <si>
    <t>Szakmai tevékenységet segítő szolgáltatások (tanácsadói, ügyvédi, jogi, fordítói díjak)</t>
  </si>
  <si>
    <t>3.4. Kiküldetés, reklám- és propagandakiadások</t>
  </si>
  <si>
    <t>3.5. Fentiekbe nem sorolható egyéb dologi kiadások</t>
  </si>
  <si>
    <t>Úthasználati díj</t>
  </si>
  <si>
    <t>4. Felhalmozási kiadások*</t>
  </si>
  <si>
    <t>4.1. Beruházások</t>
  </si>
  <si>
    <t>4.2. Felújítások</t>
  </si>
  <si>
    <t>Összesen (1+2+3+4):</t>
  </si>
  <si>
    <t>* Tervekkel, dokumentációval, hatósági engedélyekkel/árajánlatokkal alá kell támasztani!</t>
  </si>
  <si>
    <t>** A devizanemet fel kell tüntetni.</t>
  </si>
  <si>
    <t>*** A személyi jövedelemadóról szóló 1995. évi CXVII. törvény szerint.</t>
  </si>
  <si>
    <t>P.H.</t>
  </si>
  <si>
    <t>………………………………………..</t>
  </si>
  <si>
    <t>cégszerű aláírás</t>
  </si>
  <si>
    <t>Megvalósítási ütemterv</t>
  </si>
  <si>
    <t>(időbeli ütemezési terv)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</si>
  <si>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</si>
  <si>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</si>
  <si>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</si>
  <si>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</si>
  <si>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</si>
  <si>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</si>
  <si>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</si>
  <si>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</si>
  <si>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</si>
  <si>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</si>
  <si>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Projekt szakasz</t>
  </si>
  <si>
    <t>Tevékenységhez, eseményhez kapcsolt konkrét feladat, szolgáltatás</t>
  </si>
  <si>
    <r>
      <rPr>
        <b/>
        <sz val="13"/>
        <color theme="1"/>
        <rFont val="Calibri"/>
        <family val="2"/>
        <charset val="238"/>
        <scheme val="minor"/>
      </rPr>
      <t>Költségnem részletezése</t>
    </r>
    <r>
      <rPr>
        <sz val="13"/>
        <color theme="1"/>
        <rFont val="Calibri"/>
        <family val="2"/>
        <charset val="238"/>
        <scheme val="minor"/>
      </rPr>
      <t xml:space="preserve">
(költségtervnek megfelelően)</t>
    </r>
  </si>
  <si>
    <r>
      <rPr>
        <b/>
        <sz val="13"/>
        <color theme="1"/>
        <rFont val="Calibri"/>
        <family val="2"/>
        <charset val="238"/>
        <scheme val="minor"/>
      </rPr>
      <t>Támogatott tevékenység összköltsége</t>
    </r>
    <r>
      <rPr>
        <sz val="13"/>
        <color theme="1"/>
        <rFont val="Calibri"/>
        <family val="2"/>
        <charset val="238"/>
        <scheme val="minor"/>
      </rPr>
      <t xml:space="preserve">
(H+I+J)
HUF</t>
    </r>
  </si>
  <si>
    <r>
      <rPr>
        <b/>
        <sz val="13"/>
        <color theme="1"/>
        <rFont val="Calibri"/>
        <family val="2"/>
        <charset val="238"/>
        <scheme val="minor"/>
      </rPr>
      <t>Költségvetési támogatás</t>
    </r>
    <r>
      <rPr>
        <sz val="13"/>
        <color theme="1"/>
        <rFont val="Calibri"/>
        <family val="2"/>
        <charset val="238"/>
        <scheme val="minor"/>
      </rPr>
      <t xml:space="preserve">
HUF</t>
    </r>
  </si>
  <si>
    <r>
      <rPr>
        <b/>
        <sz val="13"/>
        <color theme="1"/>
        <rFont val="Calibri"/>
        <family val="2"/>
        <charset val="238"/>
        <scheme val="minor"/>
      </rPr>
      <t>Saját forrás</t>
    </r>
    <r>
      <rPr>
        <sz val="13"/>
        <color theme="1"/>
        <rFont val="Calibri"/>
        <family val="2"/>
        <charset val="238"/>
        <scheme val="minor"/>
      </rPr>
      <t xml:space="preserve">
HUF</t>
    </r>
  </si>
  <si>
    <r>
      <rPr>
        <b/>
        <sz val="13"/>
        <color theme="1"/>
        <rFont val="Calibri"/>
        <family val="2"/>
        <charset val="238"/>
        <scheme val="minor"/>
      </rPr>
      <t>Egyéb forrás</t>
    </r>
    <r>
      <rPr>
        <sz val="13"/>
        <color theme="1"/>
        <rFont val="Calibri"/>
        <family val="2"/>
        <charset val="238"/>
        <scheme val="minor"/>
      </rPr>
      <t xml:space="preserve">
HUF</t>
    </r>
  </si>
  <si>
    <t>1.</t>
  </si>
  <si>
    <t>2.</t>
  </si>
  <si>
    <t>3.</t>
  </si>
  <si>
    <t>4.</t>
  </si>
  <si>
    <t>5.</t>
  </si>
  <si>
    <t>6.</t>
  </si>
  <si>
    <t>7.</t>
  </si>
  <si>
    <t xml:space="preserve">Összesen:   </t>
  </si>
  <si>
    <t>PH.</t>
  </si>
  <si>
    <t>……………………………………………..</t>
  </si>
  <si>
    <t>Kelt: ……….…………….…….(hely), 2018………………..…(hó)………(nap)</t>
  </si>
  <si>
    <t>ADATLAP</t>
  </si>
  <si>
    <t>A pályázat címe:</t>
  </si>
  <si>
    <t>A pályázó teljes megnevezése (cégneve)</t>
  </si>
  <si>
    <t>A pályázó székhelyének címe</t>
  </si>
  <si>
    <t>A pályázó értesítési címe</t>
  </si>
  <si>
    <t>A pályázó adóazonosító száma</t>
  </si>
  <si>
    <t>A pályázó képviselőjének neve</t>
  </si>
  <si>
    <t>A pályázó képviselőjének beosztása</t>
  </si>
  <si>
    <t>A pályázó képviselőjének email címe</t>
  </si>
  <si>
    <t>A pályázó képviselőjének telefonszáma</t>
  </si>
  <si>
    <t>Projekt megnevezése</t>
  </si>
  <si>
    <t>Pályázott összeg (Ft)</t>
  </si>
  <si>
    <t>Elnyert költségvetési támogatási összeg</t>
  </si>
  <si>
    <t>(Ft)</t>
  </si>
  <si>
    <t>nettó</t>
  </si>
  <si>
    <t>bruttó</t>
  </si>
  <si>
    <t>Ft</t>
  </si>
  <si>
    <t>Igen</t>
  </si>
  <si>
    <t>¨</t>
  </si>
  <si>
    <t>Nem</t>
  </si>
  <si>
    <t xml:space="preserve">Pályázatot kiíró szervezet </t>
  </si>
  <si>
    <t>…………………………………………….</t>
  </si>
  <si>
    <t>a pályázó cégszerű aláírása</t>
  </si>
  <si>
    <t>Kelt: …………………….., 2018. …………………… -án</t>
  </si>
  <si>
    <t>IGEN</t>
  </si>
  <si>
    <t>NEM</t>
  </si>
  <si>
    <t xml:space="preserve">            </t>
  </si>
  <si>
    <t>o</t>
  </si>
  <si>
    <r>
      <t>I.</t>
    </r>
    <r>
      <rPr>
        <b/>
        <sz val="16"/>
        <color theme="1"/>
        <rFont val="Times New Roman"/>
        <family val="1"/>
        <charset val="238"/>
      </rPr>
      <t xml:space="preserve">                    </t>
    </r>
    <r>
      <rPr>
        <b/>
        <sz val="16"/>
        <color theme="1"/>
        <rFont val="Calibri"/>
        <family val="2"/>
        <charset val="238"/>
        <scheme val="minor"/>
      </rPr>
      <t>A PÁLYÁZÓ ADATAI</t>
    </r>
  </si>
  <si>
    <r>
      <t>II.</t>
    </r>
    <r>
      <rPr>
        <b/>
        <sz val="16"/>
        <color theme="1"/>
        <rFont val="Times New Roman"/>
        <family val="1"/>
        <charset val="238"/>
      </rPr>
      <t xml:space="preserve">                  </t>
    </r>
    <r>
      <rPr>
        <b/>
        <sz val="16"/>
        <color theme="1"/>
        <rFont val="Calibri"/>
        <family val="2"/>
        <charset val="238"/>
        <scheme val="minor"/>
      </rPr>
      <t>KORÁBBI TÁMOGATÁSRA VONATKOZÓ ADATOK</t>
    </r>
  </si>
  <si>
    <r>
      <t>Ha igen</t>
    </r>
    <r>
      <rPr>
        <sz val="16"/>
        <color theme="1"/>
        <rFont val="Calibri"/>
        <family val="2"/>
        <charset val="238"/>
        <scheme val="minor"/>
      </rPr>
      <t>, kérjük, hogy adja meg a következő adatokat:</t>
    </r>
  </si>
  <si>
    <r>
      <t xml:space="preserve"> Ha igen</t>
    </r>
    <r>
      <rPr>
        <sz val="16"/>
        <color theme="1"/>
        <rFont val="Calibri"/>
        <family val="2"/>
        <charset val="238"/>
      </rPr>
      <t>, kérjük, hogy adja meg a következő adatokat:</t>
    </r>
  </si>
  <si>
    <r>
      <t>Alulírott a pályázati beadvány átadásával elfogadom jelen pályázat feltételeit, amelyeket a Pályázati kiírás és a szabályzat határoz meg. Aláírásommal büntetőjogi felelősségem tudatában kijelentem, hogy</t>
    </r>
    <r>
      <rPr>
        <sz val="16"/>
        <color theme="1"/>
        <rFont val="Calibri"/>
        <family val="2"/>
        <charset val="238"/>
        <scheme val="minor"/>
      </rPr>
      <t>:</t>
    </r>
  </si>
  <si>
    <r>
      <t>·</t>
    </r>
    <r>
      <rPr>
        <sz val="16"/>
        <color theme="1"/>
        <rFont val="Times New Roman"/>
        <family val="1"/>
        <charset val="238"/>
      </rPr>
      <t xml:space="preserve">         </t>
    </r>
    <r>
      <rPr>
        <sz val="16"/>
        <color theme="1"/>
        <rFont val="Calibri"/>
        <family val="2"/>
        <charset val="238"/>
        <scheme val="minor"/>
      </rPr>
      <t>a jelen adatlapon feltüntetett adatok és kísérődokumentumok valósak és pontosak,</t>
    </r>
  </si>
  <si>
    <r>
      <t>·</t>
    </r>
    <r>
      <rPr>
        <sz val="16"/>
        <color theme="1"/>
        <rFont val="Times New Roman"/>
        <family val="1"/>
        <charset val="238"/>
      </rPr>
      <t xml:space="preserve">         </t>
    </r>
    <r>
      <rPr>
        <sz val="16"/>
        <color theme="1"/>
        <rFont val="Calibri"/>
        <family val="2"/>
        <charset val="238"/>
        <scheme val="minor"/>
      </rPr>
      <t>más pályázati forrásból ugyanerre a fejlesztésre/tevékenységre nem részesültem támogatásban,</t>
    </r>
  </si>
  <si>
    <r>
      <t>·</t>
    </r>
    <r>
      <rPr>
        <sz val="16"/>
        <color theme="1"/>
        <rFont val="Times New Roman"/>
        <family val="1"/>
        <charset val="238"/>
      </rPr>
      <t xml:space="preserve">         </t>
    </r>
    <r>
      <rPr>
        <sz val="16"/>
        <color theme="1"/>
        <rFont val="Calibri"/>
        <family val="2"/>
        <charset val="238"/>
        <scheme val="minor"/>
      </rPr>
      <t>rendelkezem a feltüntetett önrész összegével,</t>
    </r>
  </si>
  <si>
    <r>
      <t>·</t>
    </r>
    <r>
      <rPr>
        <sz val="16"/>
        <color theme="1"/>
        <rFont val="Times New Roman"/>
        <family val="1"/>
        <charset val="238"/>
      </rPr>
      <t xml:space="preserve">         </t>
    </r>
    <r>
      <rPr>
        <sz val="16"/>
        <color theme="1"/>
        <rFont val="Calibri"/>
        <family val="2"/>
        <charset val="238"/>
        <scheme val="minor"/>
      </rPr>
      <t>az általam képviselt vállalkozás/szervezet nem áll jogerős végzéssel elrendelt végelszámolás, felszámolás alatt, ellene jogerős végzéssel elrendelt csődeljárás vagy egyéb, a megszüntetésre irányuló, jogszabályban meghatározott eljárás nincs folyamatban,</t>
    </r>
  </si>
  <si>
    <r>
      <t>·</t>
    </r>
    <r>
      <rPr>
        <sz val="16"/>
        <color theme="1"/>
        <rFont val="Times New Roman"/>
        <family val="1"/>
        <charset val="238"/>
      </rPr>
      <t xml:space="preserve">         </t>
    </r>
    <r>
      <rPr>
        <sz val="16"/>
        <color theme="1"/>
        <rFont val="Calibri"/>
        <family val="2"/>
        <charset val="238"/>
        <scheme val="minor"/>
      </rPr>
      <t>az általam képviselt vállalkozásnak/szervezetnek nem áll fenn harmadik személy irányában olyan kötelezettsége, amely a költségvetési támogatás céljának megvalósulását meghiúsíthatja,</t>
    </r>
  </si>
  <si>
    <r>
      <t>·</t>
    </r>
    <r>
      <rPr>
        <sz val="16"/>
        <color theme="1"/>
        <rFont val="Times New Roman"/>
        <family val="1"/>
        <charset val="238"/>
      </rPr>
      <t xml:space="preserve">         </t>
    </r>
    <r>
      <rPr>
        <sz val="16"/>
        <color theme="1"/>
        <rFont val="Calibri"/>
        <family val="2"/>
        <charset val="238"/>
        <scheme val="minor"/>
      </rPr>
      <t>ha a tervezett tevékenység hatósági engedélyhez kötött, annak megvalósításához szükséges hatósági engedélyekkel rendelkezem,</t>
    </r>
  </si>
  <si>
    <r>
      <t>·</t>
    </r>
    <r>
      <rPr>
        <sz val="16"/>
        <color theme="1"/>
        <rFont val="Times New Roman"/>
        <family val="1"/>
        <charset val="238"/>
      </rPr>
      <t xml:space="preserve">         </t>
    </r>
    <r>
      <rPr>
        <sz val="16"/>
        <color theme="1"/>
        <rFont val="Calibri"/>
        <family val="2"/>
        <charset val="238"/>
        <scheme val="minor"/>
      </rPr>
      <t>amennyiben pályázóként  az általam képviselt szervezet az egyesülési jogról, a közhasznú jogállásról, valamint a civil szervezetek működéséről és támogatásáról szóló 2011. évi CLXXV. törvény  (továbbiakban: Civil tv.) hatálya alá tartozó civil szervezetnek minősül, a Civil tv. 30. §-a szerint a szervezet a beszámolóját letétbe helyezte. Tudomásul veszem, hogy amennyiben a civil szervezet a beszámolóval, valamint közhasznúsági melléklettel kapcsolatos ezen  kötelezettségét nem teljesíti, a civil szervezet nem kaphat költségvetési támogatást, ide nem értve a Civil tv. 54. § szerinti támogatásokat.</t>
    </r>
  </si>
  <si>
    <t>(Kérjük, szíveskedjen a beillesztett leírás méretéhez igazítani a cellák sormagasságát)</t>
  </si>
  <si>
    <t>(Kérjük, szíveskedjen a beillesztett leírás méretéhez igazítani a cella sormagasságát)</t>
  </si>
  <si>
    <t>Személyi juttatások</t>
  </si>
  <si>
    <t>Munkaadókat terhelő járulékok és szociális hozzájárulási adó</t>
  </si>
  <si>
    <t>Dologi kiadások</t>
  </si>
  <si>
    <t>Felhalmozási kiadások</t>
  </si>
  <si>
    <r>
      <t>III.</t>
    </r>
    <r>
      <rPr>
        <b/>
        <sz val="16"/>
        <color theme="1"/>
        <rFont val="Times New Roman"/>
        <family val="1"/>
        <charset val="238"/>
      </rPr>
      <t xml:space="preserve">                </t>
    </r>
    <r>
      <rPr>
        <b/>
        <sz val="16"/>
        <color theme="1"/>
        <rFont val="Calibri"/>
        <family val="2"/>
        <charset val="238"/>
        <scheme val="minor"/>
      </rPr>
      <t>AZ IGÉNYELT TÁMOGATÁS RENDELTETÉSE (kérjük, hogy csak egy lehetőséget jelöljön be félkövérítve)</t>
    </r>
  </si>
  <si>
    <t xml:space="preserve">Felhívjuk a figyelmüket, hogy a jelen munkafüzet a kitöltendő 'Költségterv' és a 'Megvalósítási ütemterv' füleket is tartalmazza </t>
  </si>
  <si>
    <t>Részesült-e korábban a Külgazdasági és Külügyminisztérium vagy jogelődje által nyújtott költségvetési támogatásban? (kérjük, hogy x-el jelölje válaszát)</t>
  </si>
  <si>
    <t>a magyar kortárs képzőművészet nemzetközi művészeti vásárokon való megjelenésének 2018. évi támogatásához kapcsolódó pályázathoz</t>
  </si>
  <si>
    <r>
      <t xml:space="preserve">Referenciaszám: </t>
    </r>
    <r>
      <rPr>
        <b/>
        <sz val="16"/>
        <color theme="1"/>
        <rFont val="Calibri"/>
        <family val="2"/>
        <charset val="238"/>
        <scheme val="minor"/>
      </rPr>
      <t>01-KKM-KULTDIPLOMACIA-2018</t>
    </r>
  </si>
  <si>
    <t>1.) Nemzetközi művészeti vásáron történő részvétel (1. tevékenységi kategória)</t>
  </si>
  <si>
    <t>2.) Magyar alkotások meghíváson alapuló részvétele jelentős külföldi kiállításokon (2. tevékenységi kategória)</t>
  </si>
  <si>
    <t>3.) Az 1. és 2. kategóriához kapcsolódó idegen nyelvű katalógusok, kiadványok készítése (3. tevékenységi kategória)</t>
  </si>
  <si>
    <r>
      <t>·</t>
    </r>
    <r>
      <rPr>
        <sz val="16"/>
        <color theme="1"/>
        <rFont val="Times New Roman"/>
        <family val="1"/>
        <charset val="238"/>
      </rPr>
      <t xml:space="preserve">         </t>
    </r>
    <r>
      <rPr>
        <sz val="16"/>
        <color theme="1"/>
        <rFont val="Calibri"/>
        <family val="2"/>
        <charset val="238"/>
        <scheme val="minor"/>
      </rPr>
      <t>a Pályázati kiírás és szabályzat 10. pontjában részletezett kizáró okok egyike sem áll fenn az általam képviselt szervezettel szemben,</t>
    </r>
  </si>
  <si>
    <t>Támogatott tevékenység időtartama</t>
  </si>
  <si>
    <t>Egység ár/díj (nettó)</t>
  </si>
  <si>
    <t>Külső személyi juttatások</t>
  </si>
  <si>
    <t>Szociális hozzájárulási adó (19,5 %)</t>
  </si>
  <si>
    <t>Szakképzési hozzájárulás (1,5 %)</t>
  </si>
  <si>
    <t>Munkáltatót terhelő személyi jövedelemadó (15 %)</t>
  </si>
  <si>
    <t>Informatikai szolgáltatások igénybevétele (megnevezéssel)</t>
  </si>
  <si>
    <t>Bérleti és lízing díjak (megnevezéssel)</t>
  </si>
  <si>
    <t>Egyéb szolgáltatások ((megnevezéssel)</t>
  </si>
  <si>
    <t>Utazási költség (megnevezéssel)</t>
  </si>
  <si>
    <t>Szállásköltség (Áfa: 18 %)</t>
  </si>
  <si>
    <t>Reklám, marketing, média kiadások (megnevezéssel)</t>
  </si>
  <si>
    <t>Immateriális javak beszerzése, létesítése (megnevezéssel)</t>
  </si>
  <si>
    <t>Ingatlanok beszéerzése, létesítése (megnevezéssel)</t>
  </si>
  <si>
    <t>Informatikai eszközök beszerzése, létesítése (megnevezéssel)</t>
  </si>
  <si>
    <t>Egyéb tárgyi eszközök beszerzése (megnevezéssel)</t>
  </si>
  <si>
    <t>Ingatlanok felújítása (megnevezéssel)</t>
  </si>
  <si>
    <t>Informatikai eszközök felújítása (megnevezéssel)</t>
  </si>
  <si>
    <t>Egyéb tárgyi eszközök feljújítása (megnevezéssel)</t>
  </si>
  <si>
    <t>Támogatott tevékenység elnevezése:</t>
  </si>
  <si>
    <r>
      <rPr>
        <b/>
        <sz val="13"/>
        <color theme="1"/>
        <rFont val="Calibri"/>
        <family val="2"/>
        <charset val="238"/>
        <scheme val="minor"/>
      </rPr>
      <t>Időtartam (*)</t>
    </r>
    <r>
      <rPr>
        <sz val="13"/>
        <color theme="1"/>
        <rFont val="Calibri"/>
        <family val="2"/>
        <charset val="238"/>
        <scheme val="minor"/>
      </rPr>
      <t xml:space="preserve">
(-tól-ig, egymást követően)</t>
    </r>
  </si>
  <si>
    <t>Tevékenység, esemény megnevezése</t>
  </si>
  <si>
    <r>
      <t xml:space="preserve">Költségnem
</t>
    </r>
    <r>
      <rPr>
        <sz val="13"/>
        <color theme="1"/>
        <rFont val="Calibri"/>
        <family val="2"/>
        <charset val="238"/>
        <scheme val="minor"/>
      </rPr>
      <t>(legördülő választéklista)</t>
    </r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</si>
  <si>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</si>
  <si>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</si>
  <si>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</si>
  <si>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</si>
  <si>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</si>
  <si>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</si>
  <si>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</si>
  <si>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</si>
  <si>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</si>
  <si>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</si>
  <si>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</si>
  <si>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</si>
  <si>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</si>
  <si>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</si>
  <si>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</si>
  <si>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</si>
  <si>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 xml:space="preserve">Százalékos megoszlás(%):   </t>
  </si>
  <si>
    <t>A színezett mezők automatikusan töltődnek, kérjük ne töltsék ki! Sorok beszúrása, törlése lehetséges a projekt szakaszainak megfelelően.</t>
  </si>
  <si>
    <t>(*) A pályázó által a pályázati adatlapon a „Projekt kezdete” és „Projekt vége” elnevezésű adat mezőkben kizárólag 2018. január 1. és 2018. december 31. közé eső időszak jelölhető meg, és kizárólag ezen időszak alatt, a támogatott tevékenységgel kapcsolatban felmerült és pénzügyileg teljesített költségek számolhatók el.</t>
  </si>
  <si>
    <r>
      <t>IV.</t>
    </r>
    <r>
      <rPr>
        <b/>
        <sz val="16"/>
        <color theme="1"/>
        <rFont val="Times New Roman"/>
        <family val="1"/>
        <charset val="238"/>
      </rPr>
      <t xml:space="preserve">                  </t>
    </r>
    <r>
      <rPr>
        <b/>
        <sz val="16"/>
        <color theme="1"/>
        <rFont val="Calibri"/>
        <family val="2"/>
        <charset val="238"/>
        <scheme val="minor"/>
      </rPr>
      <t>PÉNZÜGYI ADATOK</t>
    </r>
  </si>
  <si>
    <r>
      <t>·</t>
    </r>
    <r>
      <rPr>
        <sz val="16"/>
        <color theme="1"/>
        <rFont val="Times New Roman"/>
        <family val="1"/>
        <charset val="238"/>
      </rPr>
      <t xml:space="preserve">         </t>
    </r>
    <r>
      <rPr>
        <sz val="16"/>
        <color theme="1"/>
        <rFont val="Calibri"/>
        <family val="2"/>
        <charset val="238"/>
        <scheme val="minor"/>
      </rPr>
      <t>hozzájárulok ahhoz, hogy a Kincstár által működtetett monitoring rendszerben nyilvántartott adataimhoz a költségvetési támogatás utalványozója, folyósítója, az Állami Számvevőszék, a Kormányzati Ellenőrzési Hivatal, az állami adóhatóság, a csekély összegű támogatások nyilvántartásában érintett szervek hozzáférjenek,</t>
    </r>
  </si>
  <si>
    <t>KKM, illetve jogelődjének szervezeti egysége és előirányzat megnevezése</t>
  </si>
  <si>
    <t>1. Az igényelt támogatás összege:</t>
  </si>
  <si>
    <t>2. Saját forrás összege:</t>
  </si>
  <si>
    <t>3. A támogatott tevékenység teljes összege (igényelt összeg+saját forrás):</t>
  </si>
  <si>
    <t>4. Igényel-e pénzügyi előleget (a teljes támogatási összeg maximum 100%-a) pozitív döntés esetén? (kérjük, hogy x-el jelölje válaszát)</t>
  </si>
  <si>
    <r>
      <t>5.</t>
    </r>
    <r>
      <rPr>
        <sz val="16"/>
        <color theme="1"/>
        <rFont val="Times New Roman"/>
        <family val="1"/>
        <charset val="238"/>
      </rPr>
      <t> </t>
    </r>
    <r>
      <rPr>
        <sz val="16"/>
        <color theme="1"/>
        <rFont val="Calibri"/>
        <family val="2"/>
        <charset val="238"/>
        <scheme val="minor"/>
      </rPr>
      <t>A</t>
    </r>
    <r>
      <rPr>
        <sz val="16"/>
        <color theme="1"/>
        <rFont val="Times New Roman"/>
        <family val="1"/>
        <charset val="238"/>
      </rPr>
      <t xml:space="preserve"> </t>
    </r>
    <r>
      <rPr>
        <sz val="16"/>
        <color theme="1"/>
        <rFont val="Calibri"/>
        <family val="2"/>
        <charset val="238"/>
        <scheme val="minor"/>
      </rPr>
      <t>megpályázott projekt vonatkozásában nyújtott-e be egyéb pályázatot? (kérjük, hogy x-el jelölje válaszát)</t>
    </r>
  </si>
  <si>
    <t>Költségvetési terv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</si>
</sst>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H-&quot;0000"/>
  </numFmts>
  <fonts count="28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sz val="10"/>
      <color theme="1"/>
      <name val="Garamond"/>
      <family val="1"/>
      <charset val="238"/>
    </font>
    <font>
      <b/>
      <i/>
      <sz val="10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9"/>
      <color theme="1"/>
      <name val="Garamond"/>
      <family val="1"/>
      <charset val="238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sz val="16"/>
      <color theme="1"/>
      <name val="Wingdings"/>
      <charset val="2"/>
    </font>
    <font>
      <i/>
      <sz val="16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16"/>
      <color theme="1"/>
      <name val="Calibri"/>
      <family val="2"/>
      <charset val="238"/>
    </font>
    <font>
      <sz val="16"/>
      <color theme="1"/>
      <name val="Calibri"/>
      <family val="2"/>
      <charset val="238"/>
    </font>
    <font>
      <sz val="16"/>
      <color theme="1"/>
      <name val="Symbol"/>
      <family val="1"/>
      <charset val="2"/>
    </font>
    <font>
      <b/>
      <sz val="16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3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/>
        <bgColor indexed="64"/>
      </patternFill>
    </fill>
  </fills>
  <borders count="9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 diagonalDown="1"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 diagonalDown="1">
      <left/>
      <right/>
      <top style="hair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hair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/>
      <top style="hair">
        <color indexed="64"/>
      </top>
      <bottom/>
      <diagonal style="hair">
        <color indexed="64"/>
      </diagonal>
    </border>
    <border diagonalUp="1" diagonalDown="1">
      <left/>
      <right style="medium">
        <color indexed="64"/>
      </right>
      <top style="hair">
        <color indexed="64"/>
      </top>
      <bottom/>
      <diagonal style="hair">
        <color indexed="64"/>
      </diagonal>
    </border>
    <border diagonalUp="1" diagonalDown="1">
      <left/>
      <right/>
      <top/>
      <bottom style="hair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hair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26" fillId="0" borderId="0" applyFont="0" applyFill="0" applyBorder="0" applyAlignment="0" applyProtection="0"/>
  </cellStyleXfs>
  <cellXfs count="273">
    <xf numFmtId="0" fontId="0" fillId="0" borderId="0" xfId="0"/>
    <xf numFmtId="0" fontId="2" fillId="0" borderId="13" xfId="0" applyFont="1" applyBorder="1" applyAlignment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7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0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5" fillId="3" borderId="54" xfId="0" applyFont="1" applyFill="1" applyBorder="1" applyAlignment="1">
      <alignment vertical="center" wrapText="1"/>
    </xf>
    <xf numFmtId="0" fontId="5" fillId="3" borderId="55" xfId="0" applyNumberFormat="1" applyFont="1" applyFill="1" applyBorder="1" applyAlignment="1">
      <alignment horizontal="center" vertical="center" wrapText="1"/>
    </xf>
    <xf numFmtId="3" fontId="5" fillId="3" borderId="56" xfId="0" applyNumberFormat="1" applyFont="1" applyFill="1" applyBorder="1" applyAlignment="1">
      <alignment horizontal="right" vertical="center" wrapText="1"/>
    </xf>
    <xf numFmtId="3" fontId="5" fillId="3" borderId="57" xfId="0" applyNumberFormat="1" applyFont="1" applyFill="1" applyBorder="1" applyAlignment="1">
      <alignment horizontal="right" vertical="center" wrapText="1"/>
    </xf>
    <xf numFmtId="10" fontId="5" fillId="3" borderId="56" xfId="0" applyNumberFormat="1" applyFont="1" applyFill="1" applyBorder="1" applyAlignment="1">
      <alignment horizontal="right" vertical="center" wrapText="1"/>
    </xf>
    <xf numFmtId="3" fontId="5" fillId="3" borderId="55" xfId="0" applyNumberFormat="1" applyFont="1" applyFill="1" applyBorder="1" applyAlignment="1">
      <alignment horizontal="right" vertical="center" wrapText="1"/>
    </xf>
    <xf numFmtId="3" fontId="5" fillId="3" borderId="58" xfId="0" applyNumberFormat="1" applyFont="1" applyFill="1" applyBorder="1" applyAlignment="1">
      <alignment horizontal="right" vertical="center" wrapText="1"/>
    </xf>
    <xf numFmtId="0" fontId="6" fillId="0" borderId="54" xfId="0" applyFont="1" applyFill="1" applyBorder="1" applyAlignment="1">
      <alignment vertical="center" wrapText="1"/>
    </xf>
    <xf numFmtId="3" fontId="7" fillId="4" borderId="56" xfId="0" applyNumberFormat="1" applyFont="1" applyFill="1" applyBorder="1" applyAlignment="1">
      <alignment horizontal="right" vertical="center" wrapText="1"/>
    </xf>
    <xf numFmtId="3" fontId="7" fillId="0" borderId="56" xfId="0" applyNumberFormat="1" applyFont="1" applyFill="1" applyBorder="1" applyAlignment="1">
      <alignment horizontal="right" vertical="center" wrapText="1"/>
    </xf>
    <xf numFmtId="10" fontId="7" fillId="4" borderId="56" xfId="0" applyNumberFormat="1" applyFont="1" applyFill="1" applyBorder="1" applyAlignment="1">
      <alignment horizontal="right" vertical="center" wrapText="1"/>
    </xf>
    <xf numFmtId="0" fontId="8" fillId="5" borderId="54" xfId="0" applyFont="1" applyFill="1" applyBorder="1" applyAlignment="1">
      <alignment vertical="center" wrapText="1"/>
    </xf>
    <xf numFmtId="0" fontId="6" fillId="0" borderId="54" xfId="0" applyFont="1" applyBorder="1" applyAlignment="1">
      <alignment vertical="center" wrapText="1"/>
    </xf>
    <xf numFmtId="0" fontId="5" fillId="6" borderId="59" xfId="0" applyFont="1" applyFill="1" applyBorder="1" applyAlignment="1">
      <alignment horizontal="justify" vertical="center" wrapText="1"/>
    </xf>
    <xf numFmtId="0" fontId="5" fillId="6" borderId="60" xfId="0" applyNumberFormat="1" applyFont="1" applyFill="1" applyBorder="1" applyAlignment="1">
      <alignment horizontal="center" vertical="center" wrapText="1"/>
    </xf>
    <xf numFmtId="3" fontId="5" fillId="6" borderId="61" xfId="0" applyNumberFormat="1" applyFont="1" applyFill="1" applyBorder="1" applyAlignment="1">
      <alignment horizontal="right" vertical="center" wrapText="1"/>
    </xf>
    <xf numFmtId="3" fontId="5" fillId="6" borderId="62" xfId="0" applyNumberFormat="1" applyFont="1" applyFill="1" applyBorder="1" applyAlignment="1">
      <alignment horizontal="right" vertical="center" wrapText="1"/>
    </xf>
    <xf numFmtId="10" fontId="5" fillId="6" borderId="61" xfId="0" applyNumberFormat="1" applyFont="1" applyFill="1" applyBorder="1" applyAlignment="1">
      <alignment horizontal="right" vertical="center" wrapText="1"/>
    </xf>
    <xf numFmtId="3" fontId="5" fillId="6" borderId="60" xfId="0" applyNumberFormat="1" applyFont="1" applyFill="1" applyBorder="1" applyAlignment="1">
      <alignment horizontal="right" vertical="center" wrapText="1"/>
    </xf>
    <xf numFmtId="3" fontId="5" fillId="6" borderId="6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10" fillId="0" borderId="0" xfId="0" applyFont="1"/>
    <xf numFmtId="3" fontId="9" fillId="0" borderId="0" xfId="0" applyNumberFormat="1" applyFont="1"/>
    <xf numFmtId="0" fontId="7" fillId="0" borderId="0" xfId="0" applyFont="1"/>
    <xf numFmtId="3" fontId="9" fillId="0" borderId="0" xfId="0" applyNumberFormat="1" applyFont="1" applyAlignment="1">
      <alignment horizontal="right"/>
    </xf>
    <xf numFmtId="0" fontId="11" fillId="0" borderId="64" xfId="0" applyFont="1" applyBorder="1" applyAlignment="1">
      <alignment horizontal="center" vertical="center" wrapText="1"/>
    </xf>
    <xf numFmtId="0" fontId="13" fillId="0" borderId="64" xfId="0" applyFont="1" applyBorder="1" applyAlignment="1">
      <alignment horizontal="center" vertical="center" wrapText="1"/>
    </xf>
    <xf numFmtId="3" fontId="11" fillId="7" borderId="64" xfId="0" applyNumberFormat="1" applyFont="1" applyFill="1" applyBorder="1" applyAlignment="1">
      <alignment horizontal="center" vertical="center" wrapText="1"/>
    </xf>
    <xf numFmtId="3" fontId="13" fillId="7" borderId="64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3" fontId="11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164" fontId="16" fillId="8" borderId="0" xfId="0" applyNumberFormat="1" applyFont="1" applyFill="1" applyBorder="1" applyProtection="1">
      <protection hidden="1"/>
    </xf>
    <xf numFmtId="164" fontId="15" fillId="8" borderId="41" xfId="0" applyNumberFormat="1" applyFont="1" applyFill="1" applyBorder="1" applyAlignment="1" applyProtection="1">
      <alignment horizontal="center" vertical="center"/>
      <protection hidden="1"/>
    </xf>
    <xf numFmtId="164" fontId="16" fillId="8" borderId="73" xfId="0" applyNumberFormat="1" applyFont="1" applyFill="1" applyBorder="1" applyProtection="1">
      <protection hidden="1"/>
    </xf>
    <xf numFmtId="164" fontId="15" fillId="8" borderId="80" xfId="0" applyNumberFormat="1" applyFont="1" applyFill="1" applyBorder="1" applyAlignment="1" applyProtection="1">
      <alignment horizontal="justify" vertical="center" wrapText="1"/>
      <protection hidden="1"/>
    </xf>
    <xf numFmtId="164" fontId="15" fillId="8" borderId="41" xfId="0" applyNumberFormat="1" applyFont="1" applyFill="1" applyBorder="1" applyAlignment="1" applyProtection="1">
      <alignment horizontal="justify" vertical="center"/>
      <protection hidden="1"/>
    </xf>
    <xf numFmtId="164" fontId="16" fillId="8" borderId="81" xfId="0" applyNumberFormat="1" applyFont="1" applyFill="1" applyBorder="1" applyAlignment="1" applyProtection="1">
      <alignment horizontal="justify" vertical="center" wrapText="1"/>
      <protection hidden="1"/>
    </xf>
    <xf numFmtId="164" fontId="16" fillId="8" borderId="80" xfId="0" applyNumberFormat="1" applyFont="1" applyFill="1" applyBorder="1" applyAlignment="1" applyProtection="1">
      <alignment horizontal="justify" vertical="center" wrapText="1"/>
      <protection hidden="1"/>
    </xf>
    <xf numFmtId="164" fontId="16" fillId="8" borderId="41" xfId="0" applyNumberFormat="1" applyFont="1" applyFill="1" applyBorder="1" applyAlignment="1" applyProtection="1">
      <alignment vertical="center" wrapText="1"/>
      <protection hidden="1"/>
    </xf>
    <xf numFmtId="164" fontId="16" fillId="8" borderId="0" xfId="0" applyNumberFormat="1" applyFont="1" applyFill="1" applyBorder="1" applyAlignment="1" applyProtection="1">
      <alignment vertical="center" wrapText="1"/>
      <protection hidden="1"/>
    </xf>
    <xf numFmtId="164" fontId="16" fillId="8" borderId="0" xfId="0" applyNumberFormat="1" applyFont="1" applyFill="1" applyBorder="1" applyAlignment="1" applyProtection="1">
      <alignment horizontal="center" vertical="center" wrapText="1"/>
      <protection hidden="1"/>
    </xf>
    <xf numFmtId="164" fontId="16" fillId="8" borderId="73" xfId="0" applyNumberFormat="1" applyFont="1" applyFill="1" applyBorder="1" applyAlignment="1" applyProtection="1">
      <alignment vertical="center" wrapText="1"/>
      <protection hidden="1"/>
    </xf>
    <xf numFmtId="164" fontId="16" fillId="8" borderId="64" xfId="0" applyNumberFormat="1" applyFont="1" applyFill="1" applyBorder="1" applyAlignment="1" applyProtection="1">
      <alignment horizontal="center" vertical="center" wrapText="1"/>
      <protection hidden="1"/>
    </xf>
    <xf numFmtId="164" fontId="16" fillId="8" borderId="82" xfId="0" applyNumberFormat="1" applyFont="1" applyFill="1" applyBorder="1" applyAlignment="1" applyProtection="1">
      <alignment horizontal="center" vertical="center" wrapText="1"/>
      <protection hidden="1"/>
    </xf>
    <xf numFmtId="164" fontId="16" fillId="8" borderId="41" xfId="0" applyNumberFormat="1" applyFont="1" applyFill="1" applyBorder="1" applyProtection="1">
      <protection hidden="1"/>
    </xf>
    <xf numFmtId="164" fontId="15" fillId="8" borderId="64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82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41" xfId="0" applyNumberFormat="1" applyFont="1" applyFill="1" applyBorder="1" applyAlignment="1" applyProtection="1">
      <alignment vertical="center"/>
      <protection hidden="1"/>
    </xf>
    <xf numFmtId="164" fontId="16" fillId="8" borderId="41" xfId="0" applyNumberFormat="1" applyFont="1" applyFill="1" applyBorder="1" applyAlignment="1" applyProtection="1">
      <alignment vertical="center"/>
      <protection hidden="1"/>
    </xf>
    <xf numFmtId="164" fontId="16" fillId="8" borderId="77" xfId="0" applyNumberFormat="1" applyFont="1" applyFill="1" applyBorder="1" applyProtection="1">
      <protection hidden="1"/>
    </xf>
    <xf numFmtId="164" fontId="16" fillId="8" borderId="75" xfId="0" applyNumberFormat="1" applyFont="1" applyFill="1" applyBorder="1" applyProtection="1">
      <protection hidden="1"/>
    </xf>
    <xf numFmtId="164" fontId="16" fillId="8" borderId="70" xfId="0" applyNumberFormat="1" applyFont="1" applyFill="1" applyBorder="1" applyProtection="1">
      <protection hidden="1"/>
    </xf>
    <xf numFmtId="164" fontId="15" fillId="8" borderId="0" xfId="0" applyNumberFormat="1" applyFont="1" applyFill="1" applyBorder="1" applyAlignment="1" applyProtection="1">
      <alignment vertical="center"/>
      <protection hidden="1"/>
    </xf>
    <xf numFmtId="1" fontId="16" fillId="8" borderId="0" xfId="0" applyNumberFormat="1" applyFont="1" applyFill="1" applyBorder="1" applyAlignment="1" applyProtection="1">
      <alignment horizontal="center" vertical="center"/>
      <protection hidden="1"/>
    </xf>
    <xf numFmtId="1" fontId="16" fillId="9" borderId="64" xfId="0" applyNumberFormat="1" applyFont="1" applyFill="1" applyBorder="1" applyAlignment="1" applyProtection="1">
      <alignment horizontal="center" vertical="center" wrapText="1"/>
      <protection locked="0"/>
    </xf>
    <xf numFmtId="1" fontId="16" fillId="9" borderId="64" xfId="0" applyNumberFormat="1" applyFont="1" applyFill="1" applyBorder="1" applyAlignment="1" applyProtection="1">
      <alignment horizontal="center"/>
      <protection locked="0"/>
    </xf>
    <xf numFmtId="1" fontId="16" fillId="9" borderId="82" xfId="0" applyNumberFormat="1" applyFont="1" applyFill="1" applyBorder="1" applyAlignment="1" applyProtection="1">
      <alignment horizontal="center"/>
      <protection locked="0"/>
    </xf>
    <xf numFmtId="1" fontId="15" fillId="9" borderId="82" xfId="0" applyNumberFormat="1" applyFont="1" applyFill="1" applyBorder="1" applyAlignment="1" applyProtection="1">
      <alignment horizontal="center" vertical="center" wrapText="1"/>
      <protection locked="0"/>
    </xf>
    <xf numFmtId="164" fontId="19" fillId="8" borderId="0" xfId="0" applyNumberFormat="1" applyFont="1" applyFill="1" applyBorder="1" applyAlignment="1" applyProtection="1">
      <alignment horizontal="center" vertical="center" wrapText="1"/>
      <protection locked="0"/>
    </xf>
    <xf numFmtId="164" fontId="16" fillId="8" borderId="0" xfId="0" applyNumberFormat="1" applyFont="1" applyFill="1" applyBorder="1" applyProtection="1">
      <protection locked="0"/>
    </xf>
    <xf numFmtId="49" fontId="19" fillId="8" borderId="0" xfId="0" applyNumberFormat="1" applyFont="1" applyFill="1" applyBorder="1" applyAlignment="1" applyProtection="1">
      <alignment horizontal="center" vertical="center" wrapText="1"/>
      <protection locked="0"/>
    </xf>
    <xf numFmtId="1" fontId="16" fillId="9" borderId="82" xfId="0" applyNumberFormat="1" applyFont="1" applyFill="1" applyBorder="1" applyAlignment="1" applyProtection="1">
      <alignment horizontal="center" vertical="center" wrapText="1"/>
      <protection locked="0"/>
    </xf>
    <xf numFmtId="164" fontId="16" fillId="8" borderId="0" xfId="0" applyNumberFormat="1" applyFont="1" applyFill="1" applyBorder="1" applyAlignment="1" applyProtection="1">
      <alignment horizontal="center"/>
      <protection hidden="1"/>
    </xf>
    <xf numFmtId="0" fontId="16" fillId="9" borderId="64" xfId="0" applyNumberFormat="1" applyFont="1" applyFill="1" applyBorder="1" applyAlignment="1" applyProtection="1">
      <alignment horizontal="center" vertical="center" wrapText="1"/>
      <protection locked="0"/>
    </xf>
    <xf numFmtId="0" fontId="16" fillId="9" borderId="80" xfId="0" applyNumberFormat="1" applyFont="1" applyFill="1" applyBorder="1" applyAlignment="1" applyProtection="1">
      <alignment horizontal="center" vertical="center" wrapText="1"/>
      <protection locked="0"/>
    </xf>
    <xf numFmtId="164" fontId="16" fillId="8" borderId="41" xfId="0" applyNumberFormat="1" applyFont="1" applyFill="1" applyBorder="1" applyAlignment="1" applyProtection="1">
      <alignment horizontal="center" vertical="center"/>
      <protection hidden="1"/>
    </xf>
    <xf numFmtId="164" fontId="16" fillId="8" borderId="0" xfId="0" applyNumberFormat="1" applyFont="1" applyFill="1" applyBorder="1" applyAlignment="1" applyProtection="1">
      <alignment horizontal="center" vertical="center"/>
      <protection hidden="1"/>
    </xf>
    <xf numFmtId="164" fontId="16" fillId="8" borderId="73" xfId="0" applyNumberFormat="1" applyFont="1" applyFill="1" applyBorder="1" applyAlignment="1" applyProtection="1">
      <alignment horizontal="center" vertical="center"/>
      <protection hidden="1"/>
    </xf>
    <xf numFmtId="164" fontId="15" fillId="8" borderId="0" xfId="0" applyNumberFormat="1" applyFont="1" applyFill="1" applyBorder="1" applyAlignment="1" applyProtection="1">
      <alignment horizontal="center" vertical="center"/>
      <protection hidden="1"/>
    </xf>
    <xf numFmtId="164" fontId="15" fillId="8" borderId="73" xfId="0" applyNumberFormat="1" applyFont="1" applyFill="1" applyBorder="1" applyAlignment="1" applyProtection="1">
      <alignment horizontal="center" vertical="center"/>
      <protection hidden="1"/>
    </xf>
    <xf numFmtId="164" fontId="16" fillId="8" borderId="41" xfId="0" applyNumberFormat="1" applyFont="1" applyFill="1" applyBorder="1" applyAlignment="1" applyProtection="1">
      <alignment horizontal="center" vertical="center"/>
      <protection hidden="1"/>
    </xf>
    <xf numFmtId="164" fontId="16" fillId="8" borderId="0" xfId="0" applyNumberFormat="1" applyFont="1" applyFill="1" applyBorder="1" applyAlignment="1" applyProtection="1">
      <alignment horizontal="center" vertical="center"/>
      <protection hidden="1"/>
    </xf>
    <xf numFmtId="164" fontId="16" fillId="8" borderId="73" xfId="0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/>
    </xf>
    <xf numFmtId="0" fontId="7" fillId="0" borderId="55" xfId="0" applyNumberFormat="1" applyFont="1" applyBorder="1" applyAlignment="1">
      <alignment horizontal="center" vertical="center" wrapText="1"/>
    </xf>
    <xf numFmtId="3" fontId="7" fillId="0" borderId="56" xfId="0" applyNumberFormat="1" applyFont="1" applyBorder="1" applyAlignment="1">
      <alignment horizontal="right" vertical="center" wrapText="1"/>
    </xf>
    <xf numFmtId="3" fontId="7" fillId="0" borderId="57" xfId="0" applyNumberFormat="1" applyFont="1" applyBorder="1" applyAlignment="1">
      <alignment horizontal="right" vertical="center" wrapText="1"/>
    </xf>
    <xf numFmtId="3" fontId="7" fillId="0" borderId="55" xfId="0" applyNumberFormat="1" applyFont="1" applyBorder="1" applyAlignment="1">
      <alignment horizontal="right" vertical="center" wrapText="1"/>
    </xf>
    <xf numFmtId="3" fontId="7" fillId="0" borderId="58" xfId="0" applyNumberFormat="1" applyFont="1" applyBorder="1" applyAlignment="1">
      <alignment horizontal="right" vertical="center" wrapText="1"/>
    </xf>
    <xf numFmtId="0" fontId="5" fillId="5" borderId="55" xfId="0" applyNumberFormat="1" applyFont="1" applyFill="1" applyBorder="1" applyAlignment="1">
      <alignment horizontal="center" vertical="center" wrapText="1"/>
    </xf>
    <xf numFmtId="3" fontId="5" fillId="5" borderId="56" xfId="0" applyNumberFormat="1" applyFont="1" applyFill="1" applyBorder="1" applyAlignment="1">
      <alignment horizontal="right" vertical="center" wrapText="1"/>
    </xf>
    <xf numFmtId="3" fontId="5" fillId="5" borderId="57" xfId="0" applyNumberFormat="1" applyFont="1" applyFill="1" applyBorder="1" applyAlignment="1">
      <alignment horizontal="right" vertical="center" wrapText="1"/>
    </xf>
    <xf numFmtId="10" fontId="5" fillId="5" borderId="56" xfId="0" applyNumberFormat="1" applyFont="1" applyFill="1" applyBorder="1" applyAlignment="1">
      <alignment horizontal="right" vertical="center" wrapText="1"/>
    </xf>
    <xf numFmtId="3" fontId="5" fillId="5" borderId="55" xfId="0" applyNumberFormat="1" applyFont="1" applyFill="1" applyBorder="1" applyAlignment="1">
      <alignment horizontal="right" vertical="center" wrapText="1"/>
    </xf>
    <xf numFmtId="3" fontId="5" fillId="5" borderId="58" xfId="0" applyNumberFormat="1" applyFont="1" applyFill="1" applyBorder="1" applyAlignment="1">
      <alignment horizontal="right" vertical="center" wrapText="1"/>
    </xf>
    <xf numFmtId="0" fontId="6" fillId="10" borderId="54" xfId="0" applyFont="1" applyFill="1" applyBorder="1" applyAlignment="1">
      <alignment vertical="center" wrapText="1"/>
    </xf>
    <xf numFmtId="0" fontId="7" fillId="10" borderId="55" xfId="0" applyNumberFormat="1" applyFont="1" applyFill="1" applyBorder="1" applyAlignment="1">
      <alignment horizontal="center" vertical="center" wrapText="1"/>
    </xf>
    <xf numFmtId="3" fontId="7" fillId="10" borderId="56" xfId="0" applyNumberFormat="1" applyFont="1" applyFill="1" applyBorder="1" applyAlignment="1">
      <alignment horizontal="right" vertical="center" wrapText="1"/>
    </xf>
    <xf numFmtId="3" fontId="7" fillId="10" borderId="57" xfId="0" applyNumberFormat="1" applyFont="1" applyFill="1" applyBorder="1" applyAlignment="1">
      <alignment horizontal="right" vertical="center" wrapText="1"/>
    </xf>
    <xf numFmtId="3" fontId="7" fillId="10" borderId="55" xfId="0" applyNumberFormat="1" applyFont="1" applyFill="1" applyBorder="1" applyAlignment="1">
      <alignment horizontal="right" vertical="center" wrapText="1"/>
    </xf>
    <xf numFmtId="3" fontId="7" fillId="10" borderId="58" xfId="0" applyNumberFormat="1" applyFont="1" applyFill="1" applyBorder="1" applyAlignment="1">
      <alignment horizontal="right" vertical="center" wrapText="1"/>
    </xf>
    <xf numFmtId="0" fontId="11" fillId="0" borderId="64" xfId="0" applyFont="1" applyBorder="1" applyAlignment="1" applyProtection="1">
      <alignment horizontal="center" vertical="center" wrapText="1"/>
      <protection locked="0"/>
    </xf>
    <xf numFmtId="3" fontId="11" fillId="0" borderId="64" xfId="0" applyNumberFormat="1" applyFont="1" applyBorder="1" applyAlignment="1" applyProtection="1">
      <alignment horizontal="center" vertical="center" wrapText="1"/>
      <protection locked="0"/>
    </xf>
    <xf numFmtId="9" fontId="13" fillId="7" borderId="64" xfId="1" applyFont="1" applyFill="1" applyBorder="1" applyAlignment="1">
      <alignment horizontal="center" vertical="center" wrapText="1"/>
    </xf>
    <xf numFmtId="10" fontId="13" fillId="7" borderId="64" xfId="1" applyNumberFormat="1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>
      <alignment wrapText="1"/>
    </xf>
    <xf numFmtId="0" fontId="27" fillId="0" borderId="0" xfId="0" applyFont="1" applyAlignment="1">
      <alignment horizontal="center" vertical="center" wrapText="1"/>
    </xf>
    <xf numFmtId="0" fontId="9" fillId="0" borderId="0" xfId="0" applyFont="1" applyFill="1"/>
    <xf numFmtId="164" fontId="15" fillId="9" borderId="64" xfId="0" applyNumberFormat="1" applyFont="1" applyFill="1" applyBorder="1" applyAlignment="1" applyProtection="1">
      <alignment horizontal="center" vertical="center" wrapText="1"/>
      <protection locked="0"/>
    </xf>
    <xf numFmtId="164" fontId="15" fillId="9" borderId="82" xfId="0" applyNumberFormat="1" applyFont="1" applyFill="1" applyBorder="1" applyAlignment="1" applyProtection="1">
      <alignment horizontal="center" vertical="center" wrapText="1"/>
      <protection locked="0"/>
    </xf>
    <xf numFmtId="164" fontId="16" fillId="8" borderId="80" xfId="0" applyNumberFormat="1" applyFont="1" applyFill="1" applyBorder="1" applyAlignment="1" applyProtection="1">
      <alignment horizontal="justify" vertical="center" wrapText="1"/>
      <protection hidden="1"/>
    </xf>
    <xf numFmtId="164" fontId="16" fillId="8" borderId="64" xfId="0" applyNumberFormat="1" applyFont="1" applyFill="1" applyBorder="1" applyAlignment="1" applyProtection="1">
      <alignment horizontal="justify" vertical="center" wrapText="1"/>
      <protection hidden="1"/>
    </xf>
    <xf numFmtId="164" fontId="15" fillId="8" borderId="80" xfId="0" applyNumberFormat="1" applyFont="1" applyFill="1" applyBorder="1" applyAlignment="1" applyProtection="1">
      <alignment horizontal="left" vertical="center" wrapText="1"/>
      <protection hidden="1"/>
    </xf>
    <xf numFmtId="164" fontId="15" fillId="8" borderId="64" xfId="0" applyNumberFormat="1" applyFont="1" applyFill="1" applyBorder="1" applyAlignment="1" applyProtection="1">
      <alignment horizontal="left" vertical="center" wrapText="1"/>
      <protection hidden="1"/>
    </xf>
    <xf numFmtId="164" fontId="15" fillId="8" borderId="82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64" xfId="0" applyNumberFormat="1" applyFont="1" applyFill="1" applyBorder="1" applyAlignment="1" applyProtection="1">
      <alignment horizontal="center" vertical="center" wrapText="1"/>
      <protection hidden="1"/>
    </xf>
    <xf numFmtId="2" fontId="15" fillId="9" borderId="64" xfId="0" applyNumberFormat="1" applyFont="1" applyFill="1" applyBorder="1" applyAlignment="1" applyProtection="1">
      <alignment horizontal="center" vertical="center" wrapText="1"/>
      <protection locked="0"/>
    </xf>
    <xf numFmtId="2" fontId="15" fillId="9" borderId="82" xfId="0" applyNumberFormat="1" applyFont="1" applyFill="1" applyBorder="1" applyAlignment="1" applyProtection="1">
      <alignment horizontal="center" vertical="center" wrapText="1"/>
      <protection locked="0"/>
    </xf>
    <xf numFmtId="164" fontId="16" fillId="8" borderId="82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69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71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68" xfId="0" applyNumberFormat="1" applyFont="1" applyFill="1" applyBorder="1" applyAlignment="1" applyProtection="1">
      <alignment horizontal="center" vertical="center" wrapText="1"/>
      <protection hidden="1"/>
    </xf>
    <xf numFmtId="164" fontId="16" fillId="8" borderId="83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84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85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80" xfId="0" applyNumberFormat="1" applyFont="1" applyFill="1" applyBorder="1" applyAlignment="1" applyProtection="1">
      <alignment horizontal="center" vertical="center" wrapText="1"/>
      <protection hidden="1"/>
    </xf>
    <xf numFmtId="164" fontId="15" fillId="9" borderId="64" xfId="0" applyNumberFormat="1" applyFont="1" applyFill="1" applyBorder="1" applyAlignment="1" applyProtection="1">
      <alignment horizontal="center"/>
      <protection locked="0"/>
    </xf>
    <xf numFmtId="164" fontId="15" fillId="9" borderId="82" xfId="0" applyNumberFormat="1" applyFont="1" applyFill="1" applyBorder="1" applyAlignment="1" applyProtection="1">
      <alignment horizontal="center"/>
      <protection locked="0"/>
    </xf>
    <xf numFmtId="164" fontId="15" fillId="8" borderId="76" xfId="0" applyNumberFormat="1" applyFont="1" applyFill="1" applyBorder="1" applyAlignment="1" applyProtection="1">
      <alignment horizontal="center" vertical="center"/>
      <protection hidden="1"/>
    </xf>
    <xf numFmtId="164" fontId="15" fillId="8" borderId="74" xfId="0" applyNumberFormat="1" applyFont="1" applyFill="1" applyBorder="1" applyAlignment="1" applyProtection="1">
      <alignment horizontal="center" vertical="center"/>
      <protection hidden="1"/>
    </xf>
    <xf numFmtId="164" fontId="15" fillId="8" borderId="72" xfId="0" applyNumberFormat="1" applyFont="1" applyFill="1" applyBorder="1" applyAlignment="1" applyProtection="1">
      <alignment horizontal="center" vertical="center"/>
      <protection hidden="1"/>
    </xf>
    <xf numFmtId="164" fontId="17" fillId="8" borderId="41" xfId="0" applyNumberFormat="1" applyFont="1" applyFill="1" applyBorder="1" applyAlignment="1" applyProtection="1">
      <alignment horizontal="center" vertical="center"/>
      <protection hidden="1"/>
    </xf>
    <xf numFmtId="164" fontId="17" fillId="8" borderId="0" xfId="0" applyNumberFormat="1" applyFont="1" applyFill="1" applyBorder="1" applyAlignment="1" applyProtection="1">
      <alignment horizontal="center" vertical="center"/>
      <protection hidden="1"/>
    </xf>
    <xf numFmtId="164" fontId="17" fillId="8" borderId="73" xfId="0" applyNumberFormat="1" applyFont="1" applyFill="1" applyBorder="1" applyAlignment="1" applyProtection="1">
      <alignment horizontal="center" vertical="center"/>
      <protection hidden="1"/>
    </xf>
    <xf numFmtId="164" fontId="15" fillId="8" borderId="74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72" xfId="0" applyNumberFormat="1" applyFont="1" applyFill="1" applyBorder="1" applyAlignment="1" applyProtection="1">
      <alignment horizontal="center" vertical="center" wrapText="1"/>
      <protection hidden="1"/>
    </xf>
    <xf numFmtId="164" fontId="20" fillId="8" borderId="41" xfId="0" applyNumberFormat="1" applyFont="1" applyFill="1" applyBorder="1" applyAlignment="1" applyProtection="1">
      <alignment horizontal="center" vertical="center"/>
      <protection hidden="1"/>
    </xf>
    <xf numFmtId="164" fontId="20" fillId="8" borderId="0" xfId="0" applyNumberFormat="1" applyFont="1" applyFill="1" applyBorder="1" applyAlignment="1" applyProtection="1">
      <alignment horizontal="center" vertical="center"/>
      <protection hidden="1"/>
    </xf>
    <xf numFmtId="164" fontId="20" fillId="8" borderId="73" xfId="0" applyNumberFormat="1" applyFont="1" applyFill="1" applyBorder="1" applyAlignment="1" applyProtection="1">
      <alignment horizontal="center" vertical="center"/>
      <protection hidden="1"/>
    </xf>
    <xf numFmtId="164" fontId="25" fillId="8" borderId="41" xfId="0" applyNumberFormat="1" applyFont="1" applyFill="1" applyBorder="1" applyAlignment="1" applyProtection="1">
      <alignment horizontal="center" vertical="center"/>
      <protection hidden="1"/>
    </xf>
    <xf numFmtId="164" fontId="25" fillId="8" borderId="0" xfId="0" applyNumberFormat="1" applyFont="1" applyFill="1" applyBorder="1" applyAlignment="1" applyProtection="1">
      <alignment horizontal="center" vertical="center"/>
      <protection hidden="1"/>
    </xf>
    <xf numFmtId="164" fontId="25" fillId="8" borderId="73" xfId="0" applyNumberFormat="1" applyFont="1" applyFill="1" applyBorder="1" applyAlignment="1" applyProtection="1">
      <alignment horizontal="center" vertical="center"/>
      <protection hidden="1"/>
    </xf>
    <xf numFmtId="164" fontId="16" fillId="8" borderId="41" xfId="0" applyNumberFormat="1" applyFont="1" applyFill="1" applyBorder="1" applyAlignment="1" applyProtection="1">
      <alignment horizontal="center" vertical="center"/>
      <protection hidden="1"/>
    </xf>
    <xf numFmtId="164" fontId="16" fillId="8" borderId="0" xfId="0" applyNumberFormat="1" applyFont="1" applyFill="1" applyBorder="1" applyAlignment="1" applyProtection="1">
      <alignment horizontal="center" vertical="center"/>
      <protection hidden="1"/>
    </xf>
    <xf numFmtId="164" fontId="16" fillId="8" borderId="73" xfId="0" applyNumberFormat="1" applyFont="1" applyFill="1" applyBorder="1" applyAlignment="1" applyProtection="1">
      <alignment horizontal="center" vertical="center"/>
      <protection hidden="1"/>
    </xf>
    <xf numFmtId="164" fontId="16" fillId="9" borderId="0" xfId="0" applyNumberFormat="1" applyFont="1" applyFill="1" applyBorder="1" applyAlignment="1" applyProtection="1">
      <alignment horizontal="center" vertical="center"/>
      <protection locked="0"/>
    </xf>
    <xf numFmtId="164" fontId="24" fillId="8" borderId="41" xfId="0" applyNumberFormat="1" applyFont="1" applyFill="1" applyBorder="1" applyAlignment="1" applyProtection="1">
      <alignment horizontal="justify" vertical="top" wrapText="1"/>
      <protection hidden="1"/>
    </xf>
    <xf numFmtId="164" fontId="24" fillId="8" borderId="0" xfId="0" applyNumberFormat="1" applyFont="1" applyFill="1" applyBorder="1" applyAlignment="1" applyProtection="1">
      <alignment horizontal="justify" vertical="top" wrapText="1"/>
      <protection hidden="1"/>
    </xf>
    <xf numFmtId="164" fontId="24" fillId="8" borderId="73" xfId="0" applyNumberFormat="1" applyFont="1" applyFill="1" applyBorder="1" applyAlignment="1" applyProtection="1">
      <alignment horizontal="justify" vertical="top" wrapText="1"/>
      <protection hidden="1"/>
    </xf>
    <xf numFmtId="164" fontId="16" fillId="9" borderId="41" xfId="0" applyNumberFormat="1" applyFont="1" applyFill="1" applyBorder="1" applyAlignment="1" applyProtection="1">
      <alignment vertical="center"/>
      <protection locked="0"/>
    </xf>
    <xf numFmtId="164" fontId="16" fillId="9" borderId="0" xfId="0" applyNumberFormat="1" applyFont="1" applyFill="1" applyBorder="1" applyAlignment="1" applyProtection="1">
      <alignment vertical="center"/>
      <protection locked="0"/>
    </xf>
    <xf numFmtId="164" fontId="15" fillId="8" borderId="87" xfId="0" applyNumberFormat="1" applyFont="1" applyFill="1" applyBorder="1" applyAlignment="1" applyProtection="1">
      <alignment horizontal="left" vertical="center" wrapText="1"/>
      <protection hidden="1"/>
    </xf>
    <xf numFmtId="164" fontId="15" fillId="8" borderId="66" xfId="0" applyNumberFormat="1" applyFont="1" applyFill="1" applyBorder="1" applyAlignment="1" applyProtection="1">
      <alignment horizontal="left" vertical="center" wrapText="1"/>
      <protection hidden="1"/>
    </xf>
    <xf numFmtId="164" fontId="15" fillId="8" borderId="88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87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66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88" xfId="0" applyNumberFormat="1" applyFont="1" applyFill="1" applyBorder="1" applyAlignment="1" applyProtection="1">
      <alignment horizontal="left" vertical="center" wrapText="1"/>
      <protection hidden="1"/>
    </xf>
    <xf numFmtId="164" fontId="22" fillId="8" borderId="87" xfId="0" applyNumberFormat="1" applyFont="1" applyFill="1" applyBorder="1" applyAlignment="1" applyProtection="1">
      <alignment horizontal="left" vertical="center" wrapText="1"/>
      <protection hidden="1"/>
    </xf>
    <xf numFmtId="164" fontId="22" fillId="8" borderId="66" xfId="0" applyNumberFormat="1" applyFont="1" applyFill="1" applyBorder="1" applyAlignment="1" applyProtection="1">
      <alignment horizontal="left" vertical="center" wrapText="1"/>
      <protection hidden="1"/>
    </xf>
    <xf numFmtId="164" fontId="22" fillId="8" borderId="88" xfId="0" applyNumberFormat="1" applyFont="1" applyFill="1" applyBorder="1" applyAlignment="1" applyProtection="1">
      <alignment horizontal="left" vertical="center" wrapText="1"/>
      <protection hidden="1"/>
    </xf>
    <xf numFmtId="164" fontId="15" fillId="8" borderId="64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82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92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90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93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91" xfId="0" applyNumberFormat="1" applyFont="1" applyFill="1" applyBorder="1" applyAlignment="1" applyProtection="1">
      <alignment horizontal="center" vertical="center" wrapText="1"/>
      <protection hidden="1"/>
    </xf>
    <xf numFmtId="0" fontId="16" fillId="9" borderId="65" xfId="0" applyNumberFormat="1" applyFont="1" applyFill="1" applyBorder="1" applyAlignment="1" applyProtection="1">
      <alignment horizontal="center" vertical="center" wrapText="1"/>
      <protection locked="0"/>
    </xf>
    <xf numFmtId="0" fontId="16" fillId="9" borderId="67" xfId="0" applyNumberFormat="1" applyFont="1" applyFill="1" applyBorder="1" applyAlignment="1" applyProtection="1">
      <alignment horizontal="center" vertical="center" wrapText="1"/>
      <protection locked="0"/>
    </xf>
    <xf numFmtId="0" fontId="16" fillId="9" borderId="87" xfId="0" applyNumberFormat="1" applyFont="1" applyFill="1" applyBorder="1" applyAlignment="1" applyProtection="1">
      <alignment horizontal="center" vertical="center" wrapText="1"/>
      <protection locked="0"/>
    </xf>
    <xf numFmtId="164" fontId="15" fillId="8" borderId="89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86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78" xfId="0" applyNumberFormat="1" applyFont="1" applyFill="1" applyBorder="1" applyAlignment="1" applyProtection="1">
      <alignment horizontal="center" vertical="center" wrapText="1"/>
      <protection hidden="1"/>
    </xf>
    <xf numFmtId="164" fontId="15" fillId="8" borderId="79" xfId="0" applyNumberFormat="1" applyFont="1" applyFill="1" applyBorder="1" applyAlignment="1" applyProtection="1">
      <alignment horizontal="center" vertical="center" wrapText="1"/>
      <protection hidden="1"/>
    </xf>
    <xf numFmtId="164" fontId="16" fillId="8" borderId="80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64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82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76" xfId="0" applyNumberFormat="1" applyFont="1" applyFill="1" applyBorder="1" applyAlignment="1" applyProtection="1">
      <alignment horizontal="left" vertical="center" wrapText="1"/>
      <protection locked="0"/>
    </xf>
    <xf numFmtId="164" fontId="16" fillId="8" borderId="74" xfId="0" applyNumberFormat="1" applyFont="1" applyFill="1" applyBorder="1" applyAlignment="1" applyProtection="1">
      <alignment horizontal="left" vertical="center" wrapText="1"/>
      <protection locked="0"/>
    </xf>
    <xf numFmtId="164" fontId="16" fillId="8" borderId="72" xfId="0" applyNumberFormat="1" applyFont="1" applyFill="1" applyBorder="1" applyAlignment="1" applyProtection="1">
      <alignment horizontal="left" vertical="center" wrapText="1"/>
      <protection locked="0"/>
    </xf>
    <xf numFmtId="164" fontId="16" fillId="8" borderId="41" xfId="0" applyNumberFormat="1" applyFont="1" applyFill="1" applyBorder="1" applyAlignment="1" applyProtection="1">
      <alignment horizontal="left" vertical="center" wrapText="1"/>
      <protection locked="0"/>
    </xf>
    <xf numFmtId="164" fontId="16" fillId="8" borderId="0" xfId="0" applyNumberFormat="1" applyFont="1" applyFill="1" applyBorder="1" applyAlignment="1" applyProtection="1">
      <alignment horizontal="left" vertical="center" wrapText="1"/>
      <protection locked="0"/>
    </xf>
    <xf numFmtId="164" fontId="16" fillId="8" borderId="73" xfId="0" applyNumberFormat="1" applyFont="1" applyFill="1" applyBorder="1" applyAlignment="1" applyProtection="1">
      <alignment horizontal="left" vertical="center" wrapText="1"/>
      <protection locked="0"/>
    </xf>
    <xf numFmtId="164" fontId="16" fillId="8" borderId="41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0" xfId="0" applyNumberFormat="1" applyFont="1" applyFill="1" applyBorder="1" applyAlignment="1" applyProtection="1">
      <alignment horizontal="left" vertical="center" wrapText="1"/>
      <protection hidden="1"/>
    </xf>
    <xf numFmtId="164" fontId="16" fillId="8" borderId="73" xfId="0" applyNumberFormat="1" applyFont="1" applyFill="1" applyBorder="1" applyAlignment="1" applyProtection="1">
      <alignment horizontal="left" vertical="center" wrapText="1"/>
      <protection hidden="1"/>
    </xf>
    <xf numFmtId="1" fontId="15" fillId="9" borderId="65" xfId="0" applyNumberFormat="1" applyFont="1" applyFill="1" applyBorder="1" applyAlignment="1" applyProtection="1">
      <alignment horizontal="center" vertical="center" wrapText="1"/>
      <protection locked="0"/>
    </xf>
    <xf numFmtId="1" fontId="15" fillId="9" borderId="66" xfId="0" applyNumberFormat="1" applyFont="1" applyFill="1" applyBorder="1" applyAlignment="1" applyProtection="1">
      <alignment horizontal="center" vertical="center" wrapText="1"/>
      <protection locked="0"/>
    </xf>
    <xf numFmtId="1" fontId="15" fillId="9" borderId="67" xfId="0" applyNumberFormat="1" applyFont="1" applyFill="1" applyBorder="1" applyAlignment="1" applyProtection="1">
      <alignment horizontal="center" vertical="center" wrapText="1"/>
      <protection locked="0"/>
    </xf>
    <xf numFmtId="164" fontId="15" fillId="8" borderId="7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Font="1" applyFill="1" applyBorder="1" applyAlignment="1"/>
    <xf numFmtId="0" fontId="1" fillId="0" borderId="8" xfId="0" applyFont="1" applyFill="1" applyBorder="1" applyAlignment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2" xfId="0" applyFont="1" applyFill="1" applyBorder="1" applyAlignment="1"/>
    <xf numFmtId="0" fontId="2" fillId="0" borderId="13" xfId="0" applyFont="1" applyFill="1" applyBorder="1" applyAlignment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4" fillId="0" borderId="41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2" fillId="0" borderId="23" xfId="0" applyFont="1" applyBorder="1" applyAlignment="1"/>
    <xf numFmtId="0" fontId="2" fillId="0" borderId="24" xfId="0" applyFont="1" applyBorder="1" applyAlignment="1">
      <alignment horizontal="center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3" fontId="1" fillId="2" borderId="28" xfId="0" applyNumberFormat="1" applyFont="1" applyFill="1" applyBorder="1" applyAlignment="1">
      <alignment vertical="center"/>
    </xf>
    <xf numFmtId="3" fontId="1" fillId="2" borderId="29" xfId="0" applyNumberFormat="1" applyFont="1" applyFill="1" applyBorder="1" applyAlignment="1">
      <alignment vertical="center"/>
    </xf>
    <xf numFmtId="3" fontId="1" fillId="2" borderId="30" xfId="0" applyNumberFormat="1" applyFont="1" applyFill="1" applyBorder="1" applyAlignment="1">
      <alignment vertical="center"/>
    </xf>
    <xf numFmtId="0" fontId="2" fillId="0" borderId="25" xfId="0" applyFont="1" applyBorder="1" applyAlignment="1">
      <alignment horizontal="center"/>
    </xf>
    <xf numFmtId="3" fontId="1" fillId="2" borderId="9" xfId="0" applyNumberFormat="1" applyFont="1" applyFill="1" applyBorder="1" applyAlignment="1">
      <alignment horizontal="right" vertical="center"/>
    </xf>
    <xf numFmtId="3" fontId="1" fillId="2" borderId="10" xfId="0" applyNumberFormat="1" applyFont="1" applyFill="1" applyBorder="1" applyAlignment="1">
      <alignment horizontal="right" vertical="center"/>
    </xf>
    <xf numFmtId="3" fontId="1" fillId="2" borderId="22" xfId="0" applyNumberFormat="1" applyFont="1" applyFill="1" applyBorder="1" applyAlignment="1">
      <alignment horizontal="right" vertical="center"/>
    </xf>
    <xf numFmtId="0" fontId="2" fillId="0" borderId="36" xfId="0" applyFont="1" applyBorder="1" applyAlignment="1"/>
    <xf numFmtId="0" fontId="2" fillId="0" borderId="37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1" fillId="0" borderId="3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3" fontId="1" fillId="2" borderId="34" xfId="0" applyNumberFormat="1" applyFont="1" applyFill="1" applyBorder="1" applyAlignment="1">
      <alignment horizontal="right" vertical="center"/>
    </xf>
    <xf numFmtId="3" fontId="1" fillId="2" borderId="35" xfId="0" applyNumberFormat="1" applyFont="1" applyFill="1" applyBorder="1" applyAlignment="1">
      <alignment horizontal="right" vertical="center"/>
    </xf>
    <xf numFmtId="3" fontId="1" fillId="2" borderId="33" xfId="0" applyNumberFormat="1" applyFont="1" applyFill="1" applyBorder="1" applyAlignment="1">
      <alignment horizontal="right" vertic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0" fontId="1" fillId="0" borderId="53" xfId="0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1" fillId="0" borderId="65" xfId="0" applyFont="1" applyBorder="1" applyAlignment="1">
      <alignment horizontal="right" vertical="center" wrapText="1"/>
    </xf>
    <xf numFmtId="0" fontId="11" fillId="0" borderId="66" xfId="0" applyFont="1" applyBorder="1" applyAlignment="1">
      <alignment horizontal="right" vertical="center" wrapText="1"/>
    </xf>
    <xf numFmtId="0" fontId="11" fillId="0" borderId="67" xfId="0" applyFont="1" applyBorder="1" applyAlignment="1">
      <alignment horizontal="right" vertical="center" wrapText="1"/>
    </xf>
    <xf numFmtId="0" fontId="11" fillId="0" borderId="65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5" xfId="0" applyFont="1" applyBorder="1" applyAlignment="1">
      <alignment horizontal="left" vertical="center" wrapText="1"/>
    </xf>
    <xf numFmtId="0" fontId="11" fillId="0" borderId="66" xfId="0" applyFont="1" applyBorder="1" applyAlignment="1">
      <alignment horizontal="left" vertical="center" wrapText="1"/>
    </xf>
    <xf numFmtId="0" fontId="11" fillId="0" borderId="67" xfId="0" applyFont="1" applyBorder="1" applyAlignment="1">
      <alignment horizontal="left" vertical="center" wrapText="1"/>
    </xf>
    <xf numFmtId="0" fontId="11" fillId="0" borderId="9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EU%20Duna%20R&#233;gi&#243;%20Strat&#233;gia%20Titk&#225;rs&#225;g\V&#205;ZIPARI%20P&#193;LY&#193;ZAT\2018\2_Meghirdet&#233;s\3.%20mell&#233;klet%20Megval&#243;s&#237;t&#225;si%20&#252;temter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zikora/AppData/Local/Microsoft/Windows/INetCache/Content.Outlook/Q92JG8T1/2.%20sz.%20mell&#233;klet%20megval&#243;s&#237;t&#225;si%20&#252;temter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Munka2"/>
    </sheetNames>
    <sheetDataSet>
      <sheetData sheetId="0"/>
      <sheetData sheetId="1">
        <row r="1">
          <cell r="A1" t="str">
            <v>Személyi juttatások</v>
          </cell>
        </row>
        <row r="2">
          <cell r="A2" t="str">
            <v>Munkaadókat terhelő járulékok és szociális hozzájárulási adó</v>
          </cell>
        </row>
        <row r="3">
          <cell r="A3" t="str">
            <v>Dologi kiadások</v>
          </cell>
        </row>
        <row r="4">
          <cell r="A4" t="str">
            <v>Felhalmozási kiadások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öltségterv"/>
      <sheetName val="Munka1"/>
      <sheetName val="Munka2"/>
    </sheetNames>
    <sheetDataSet>
      <sheetData sheetId="0" refreshError="1"/>
      <sheetData sheetId="1" refreshError="1">
        <row r="22">
          <cell r="A22" t="str">
            <v>A színezett mezők automatikusan töltődnek, kérjük ne töltsék ki!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view="pageBreakPreview" zoomScale="80" zoomScaleNormal="80" zoomScaleSheetLayoutView="80" workbookViewId="0">
      <selection activeCell="B17" sqref="B17:G17"/>
    </sheetView>
  </sheetViews>
  <sheetFormatPr defaultColWidth="9.140625" defaultRowHeight="21" x14ac:dyDescent="0.35"/>
  <cols>
    <col min="1" max="1" width="54.85546875" style="47" customWidth="1"/>
    <col min="2" max="2" width="17.85546875" style="47" customWidth="1"/>
    <col min="3" max="3" width="21.28515625" style="47" customWidth="1"/>
    <col min="4" max="4" width="22.140625" style="47" customWidth="1"/>
    <col min="5" max="5" width="21" style="47" customWidth="1"/>
    <col min="6" max="6" width="19.85546875" style="47" customWidth="1"/>
    <col min="7" max="7" width="21.28515625" style="47" customWidth="1"/>
    <col min="8" max="8" width="10.85546875" style="47" bestFit="1" customWidth="1"/>
    <col min="9" max="9" width="15.85546875" style="47" customWidth="1"/>
    <col min="10" max="16384" width="9.140625" style="47"/>
  </cols>
  <sheetData>
    <row r="1" spans="1:7" x14ac:dyDescent="0.35">
      <c r="A1" s="139" t="s">
        <v>101</v>
      </c>
      <c r="B1" s="140"/>
      <c r="C1" s="140"/>
      <c r="D1" s="140"/>
      <c r="E1" s="140"/>
      <c r="F1" s="140"/>
      <c r="G1" s="141"/>
    </row>
    <row r="2" spans="1:7" x14ac:dyDescent="0.35">
      <c r="A2" s="153" t="s">
        <v>150</v>
      </c>
      <c r="B2" s="154"/>
      <c r="C2" s="154"/>
      <c r="D2" s="154"/>
      <c r="E2" s="154"/>
      <c r="F2" s="154"/>
      <c r="G2" s="155"/>
    </row>
    <row r="3" spans="1:7" x14ac:dyDescent="0.35">
      <c r="A3" s="86"/>
      <c r="B3" s="87"/>
      <c r="C3" s="87"/>
      <c r="D3" s="87"/>
      <c r="E3" s="87"/>
      <c r="F3" s="87"/>
      <c r="G3" s="88"/>
    </row>
    <row r="4" spans="1:7" x14ac:dyDescent="0.35">
      <c r="A4" s="150" t="s">
        <v>148</v>
      </c>
      <c r="B4" s="151"/>
      <c r="C4" s="151"/>
      <c r="D4" s="151"/>
      <c r="E4" s="151"/>
      <c r="F4" s="151"/>
      <c r="G4" s="152"/>
    </row>
    <row r="5" spans="1:7" x14ac:dyDescent="0.35">
      <c r="A5" s="81"/>
      <c r="B5" s="82"/>
      <c r="C5" s="82"/>
      <c r="D5" s="82"/>
      <c r="E5" s="82"/>
      <c r="F5" s="82"/>
      <c r="G5" s="83"/>
    </row>
    <row r="6" spans="1:7" x14ac:dyDescent="0.35">
      <c r="A6" s="147" t="s">
        <v>141</v>
      </c>
      <c r="B6" s="148"/>
      <c r="C6" s="148"/>
      <c r="D6" s="148"/>
      <c r="E6" s="148"/>
      <c r="F6" s="148"/>
      <c r="G6" s="149"/>
    </row>
    <row r="7" spans="1:7" x14ac:dyDescent="0.35">
      <c r="A7" s="48"/>
      <c r="B7" s="84"/>
      <c r="C7" s="84"/>
      <c r="D7" s="84"/>
      <c r="E7" s="84"/>
      <c r="F7" s="84"/>
      <c r="G7" s="85"/>
    </row>
    <row r="8" spans="1:7" x14ac:dyDescent="0.35">
      <c r="A8" s="142" t="s">
        <v>151</v>
      </c>
      <c r="B8" s="143"/>
      <c r="C8" s="143"/>
      <c r="D8" s="143"/>
      <c r="E8" s="143"/>
      <c r="F8" s="143"/>
      <c r="G8" s="144"/>
    </row>
    <row r="9" spans="1:7" x14ac:dyDescent="0.35">
      <c r="A9" s="48"/>
      <c r="G9" s="49"/>
    </row>
    <row r="10" spans="1:7" x14ac:dyDescent="0.35">
      <c r="A10" s="50" t="s">
        <v>102</v>
      </c>
      <c r="B10" s="119"/>
      <c r="C10" s="119"/>
      <c r="D10" s="119"/>
      <c r="E10" s="119"/>
      <c r="F10" s="119"/>
      <c r="G10" s="120"/>
    </row>
    <row r="11" spans="1:7" ht="21.75" thickBot="1" x14ac:dyDescent="0.4">
      <c r="A11" s="51"/>
      <c r="G11" s="49"/>
    </row>
    <row r="12" spans="1:7" ht="30" customHeight="1" thickBot="1" x14ac:dyDescent="0.4">
      <c r="A12" s="130" t="s">
        <v>129</v>
      </c>
      <c r="B12" s="145"/>
      <c r="C12" s="145"/>
      <c r="D12" s="145"/>
      <c r="E12" s="145"/>
      <c r="F12" s="145"/>
      <c r="G12" s="146"/>
    </row>
    <row r="13" spans="1:7" ht="20.25" customHeight="1" x14ac:dyDescent="0.35">
      <c r="A13" s="52" t="s">
        <v>103</v>
      </c>
      <c r="B13" s="119"/>
      <c r="C13" s="119"/>
      <c r="D13" s="119"/>
      <c r="E13" s="119"/>
      <c r="F13" s="119"/>
      <c r="G13" s="120"/>
    </row>
    <row r="14" spans="1:7" ht="20.25" customHeight="1" x14ac:dyDescent="0.35">
      <c r="A14" s="53" t="s">
        <v>104</v>
      </c>
      <c r="B14" s="119"/>
      <c r="C14" s="119"/>
      <c r="D14" s="119"/>
      <c r="E14" s="119"/>
      <c r="F14" s="119"/>
      <c r="G14" s="120"/>
    </row>
    <row r="15" spans="1:7" ht="20.25" customHeight="1" x14ac:dyDescent="0.35">
      <c r="A15" s="53" t="s">
        <v>105</v>
      </c>
      <c r="B15" s="119"/>
      <c r="C15" s="119"/>
      <c r="D15" s="119"/>
      <c r="E15" s="119"/>
      <c r="F15" s="119"/>
      <c r="G15" s="120"/>
    </row>
    <row r="16" spans="1:7" ht="20.25" customHeight="1" x14ac:dyDescent="0.35">
      <c r="A16" s="53" t="s">
        <v>106</v>
      </c>
      <c r="B16" s="119"/>
      <c r="C16" s="119"/>
      <c r="D16" s="119"/>
      <c r="E16" s="119"/>
      <c r="F16" s="119"/>
      <c r="G16" s="120"/>
    </row>
    <row r="17" spans="1:7" ht="20.25" customHeight="1" x14ac:dyDescent="0.35">
      <c r="A17" s="53" t="s">
        <v>107</v>
      </c>
      <c r="B17" s="137"/>
      <c r="C17" s="137"/>
      <c r="D17" s="137"/>
      <c r="E17" s="137"/>
      <c r="F17" s="137"/>
      <c r="G17" s="138"/>
    </row>
    <row r="18" spans="1:7" ht="20.25" customHeight="1" x14ac:dyDescent="0.35">
      <c r="A18" s="53" t="s">
        <v>108</v>
      </c>
      <c r="B18" s="119"/>
      <c r="C18" s="119"/>
      <c r="D18" s="119"/>
      <c r="E18" s="119"/>
      <c r="F18" s="119"/>
      <c r="G18" s="120"/>
    </row>
    <row r="19" spans="1:7" ht="20.25" customHeight="1" x14ac:dyDescent="0.35">
      <c r="A19" s="53" t="s">
        <v>109</v>
      </c>
      <c r="B19" s="119"/>
      <c r="C19" s="119"/>
      <c r="D19" s="119"/>
      <c r="E19" s="119"/>
      <c r="F19" s="119"/>
      <c r="G19" s="120"/>
    </row>
    <row r="20" spans="1:7" ht="20.25" customHeight="1" x14ac:dyDescent="0.35">
      <c r="A20" s="53" t="s">
        <v>110</v>
      </c>
      <c r="B20" s="127"/>
      <c r="C20" s="127"/>
      <c r="D20" s="127"/>
      <c r="E20" s="127"/>
      <c r="F20" s="127"/>
      <c r="G20" s="128"/>
    </row>
    <row r="21" spans="1:7" ht="21.75" thickBot="1" x14ac:dyDescent="0.4">
      <c r="A21" s="51"/>
      <c r="G21" s="49"/>
    </row>
    <row r="22" spans="1:7" ht="30" customHeight="1" thickBot="1" x14ac:dyDescent="0.4">
      <c r="A22" s="130" t="s">
        <v>130</v>
      </c>
      <c r="B22" s="131"/>
      <c r="C22" s="131"/>
      <c r="D22" s="131"/>
      <c r="E22" s="131"/>
      <c r="F22" s="131"/>
      <c r="G22" s="132"/>
    </row>
    <row r="23" spans="1:7" ht="45.75" customHeight="1" x14ac:dyDescent="0.35">
      <c r="A23" s="133" t="s">
        <v>149</v>
      </c>
      <c r="B23" s="134"/>
      <c r="C23" s="134"/>
      <c r="D23" s="134"/>
      <c r="E23" s="134"/>
      <c r="F23" s="134"/>
      <c r="G23" s="135"/>
    </row>
    <row r="24" spans="1:7" ht="19.5" customHeight="1" x14ac:dyDescent="0.35">
      <c r="A24" s="54"/>
      <c r="B24" s="55"/>
      <c r="C24" s="56" t="s">
        <v>125</v>
      </c>
      <c r="D24" s="55"/>
      <c r="E24" s="56" t="s">
        <v>126</v>
      </c>
      <c r="F24" s="55"/>
      <c r="G24" s="57"/>
    </row>
    <row r="25" spans="1:7" ht="18.75" customHeight="1" x14ac:dyDescent="0.35">
      <c r="A25" s="54" t="s">
        <v>127</v>
      </c>
      <c r="B25" s="55"/>
      <c r="C25" s="76" t="s">
        <v>128</v>
      </c>
      <c r="D25" s="76"/>
      <c r="E25" s="76" t="s">
        <v>128</v>
      </c>
      <c r="F25" s="55"/>
      <c r="G25" s="57"/>
    </row>
    <row r="26" spans="1:7" ht="21.75" customHeight="1" x14ac:dyDescent="0.35">
      <c r="A26" s="123" t="s">
        <v>131</v>
      </c>
      <c r="B26" s="124"/>
      <c r="C26" s="124"/>
      <c r="D26" s="124"/>
      <c r="E26" s="124"/>
      <c r="F26" s="124"/>
      <c r="G26" s="125"/>
    </row>
    <row r="27" spans="1:7" ht="53.25" customHeight="1" x14ac:dyDescent="0.35">
      <c r="A27" s="136" t="s">
        <v>200</v>
      </c>
      <c r="B27" s="126" t="s">
        <v>3</v>
      </c>
      <c r="C27" s="126" t="s">
        <v>111</v>
      </c>
      <c r="D27" s="126" t="s">
        <v>112</v>
      </c>
      <c r="E27" s="126"/>
      <c r="F27" s="126" t="s">
        <v>113</v>
      </c>
      <c r="G27" s="129"/>
    </row>
    <row r="28" spans="1:7" x14ac:dyDescent="0.35">
      <c r="A28" s="136"/>
      <c r="B28" s="126"/>
      <c r="C28" s="126"/>
      <c r="D28" s="126"/>
      <c r="E28" s="126"/>
      <c r="F28" s="126" t="s">
        <v>114</v>
      </c>
      <c r="G28" s="129"/>
    </row>
    <row r="29" spans="1:7" ht="26.25" customHeight="1" x14ac:dyDescent="0.35">
      <c r="A29" s="136"/>
      <c r="B29" s="126"/>
      <c r="C29" s="126"/>
      <c r="D29" s="58" t="s">
        <v>115</v>
      </c>
      <c r="E29" s="58" t="s">
        <v>116</v>
      </c>
      <c r="F29" s="58" t="s">
        <v>115</v>
      </c>
      <c r="G29" s="59" t="s">
        <v>116</v>
      </c>
    </row>
    <row r="30" spans="1:7" s="78" customFormat="1" x14ac:dyDescent="0.35">
      <c r="A30" s="80"/>
      <c r="B30" s="70"/>
      <c r="C30" s="79"/>
      <c r="D30" s="70"/>
      <c r="E30" s="70"/>
      <c r="F30" s="70"/>
      <c r="G30" s="77"/>
    </row>
    <row r="31" spans="1:7" s="78" customFormat="1" x14ac:dyDescent="0.35">
      <c r="A31" s="80"/>
      <c r="B31" s="70"/>
      <c r="C31" s="79"/>
      <c r="D31" s="70"/>
      <c r="E31" s="70"/>
      <c r="F31" s="70"/>
      <c r="G31" s="77"/>
    </row>
    <row r="32" spans="1:7" s="78" customFormat="1" x14ac:dyDescent="0.35">
      <c r="A32" s="80"/>
      <c r="B32" s="70"/>
      <c r="C32" s="79"/>
      <c r="D32" s="70"/>
      <c r="E32" s="70"/>
      <c r="F32" s="70"/>
      <c r="G32" s="77"/>
    </row>
    <row r="33" spans="1:8" ht="21.75" thickBot="1" x14ac:dyDescent="0.4">
      <c r="A33" s="48"/>
      <c r="G33" s="49"/>
    </row>
    <row r="34" spans="1:8" ht="30" customHeight="1" thickBot="1" x14ac:dyDescent="0.4">
      <c r="A34" s="130" t="s">
        <v>147</v>
      </c>
      <c r="B34" s="131"/>
      <c r="C34" s="131"/>
      <c r="D34" s="131"/>
      <c r="E34" s="131"/>
      <c r="F34" s="131"/>
      <c r="G34" s="132"/>
    </row>
    <row r="35" spans="1:8" ht="30" customHeight="1" x14ac:dyDescent="0.35">
      <c r="A35" s="187" t="s">
        <v>152</v>
      </c>
      <c r="B35" s="188"/>
      <c r="C35" s="188"/>
      <c r="D35" s="188"/>
      <c r="E35" s="188"/>
      <c r="F35" s="188"/>
      <c r="G35" s="189"/>
    </row>
    <row r="36" spans="1:8" ht="30" customHeight="1" x14ac:dyDescent="0.35">
      <c r="A36" s="190" t="s">
        <v>153</v>
      </c>
      <c r="B36" s="191"/>
      <c r="C36" s="191"/>
      <c r="D36" s="191"/>
      <c r="E36" s="191"/>
      <c r="F36" s="191"/>
      <c r="G36" s="192"/>
    </row>
    <row r="37" spans="1:8" ht="30" customHeight="1" x14ac:dyDescent="0.35">
      <c r="A37" s="190" t="s">
        <v>154</v>
      </c>
      <c r="B37" s="191"/>
      <c r="C37" s="191"/>
      <c r="D37" s="191"/>
      <c r="E37" s="191"/>
      <c r="F37" s="191"/>
      <c r="G37" s="192"/>
    </row>
    <row r="38" spans="1:8" ht="19.5" customHeight="1" thickBot="1" x14ac:dyDescent="0.4">
      <c r="A38" s="193"/>
      <c r="B38" s="194"/>
      <c r="C38" s="194"/>
      <c r="D38" s="194"/>
      <c r="E38" s="194"/>
      <c r="F38" s="194"/>
      <c r="G38" s="195"/>
    </row>
    <row r="39" spans="1:8" ht="30" customHeight="1" x14ac:dyDescent="0.35">
      <c r="A39" s="199" t="s">
        <v>198</v>
      </c>
      <c r="B39" s="145"/>
      <c r="C39" s="145"/>
      <c r="D39" s="145"/>
      <c r="E39" s="145"/>
      <c r="F39" s="145"/>
      <c r="G39" s="146"/>
      <c r="H39" s="69"/>
    </row>
    <row r="40" spans="1:8" ht="18.75" customHeight="1" x14ac:dyDescent="0.35">
      <c r="A40" s="121" t="s">
        <v>201</v>
      </c>
      <c r="B40" s="122"/>
      <c r="C40" s="122"/>
      <c r="D40" s="196"/>
      <c r="E40" s="197"/>
      <c r="F40" s="198"/>
      <c r="G40" s="73" t="s">
        <v>117</v>
      </c>
    </row>
    <row r="41" spans="1:8" ht="18.75" customHeight="1" x14ac:dyDescent="0.35">
      <c r="A41" s="121" t="s">
        <v>202</v>
      </c>
      <c r="B41" s="122"/>
      <c r="C41" s="122"/>
      <c r="D41" s="196"/>
      <c r="E41" s="197"/>
      <c r="F41" s="198"/>
      <c r="G41" s="73" t="s">
        <v>117</v>
      </c>
    </row>
    <row r="42" spans="1:8" ht="18.75" customHeight="1" x14ac:dyDescent="0.35">
      <c r="A42" s="121" t="s">
        <v>203</v>
      </c>
      <c r="B42" s="122"/>
      <c r="C42" s="122"/>
      <c r="D42" s="196"/>
      <c r="E42" s="197"/>
      <c r="F42" s="198"/>
      <c r="G42" s="73" t="s">
        <v>117</v>
      </c>
    </row>
    <row r="43" spans="1:8" ht="18.75" customHeight="1" x14ac:dyDescent="0.35">
      <c r="A43" s="184" t="s">
        <v>204</v>
      </c>
      <c r="B43" s="185"/>
      <c r="C43" s="185"/>
      <c r="D43" s="185"/>
      <c r="E43" s="185"/>
      <c r="F43" s="185"/>
      <c r="G43" s="186"/>
    </row>
    <row r="44" spans="1:8" x14ac:dyDescent="0.35">
      <c r="A44" s="60"/>
      <c r="C44" s="56" t="s">
        <v>118</v>
      </c>
      <c r="E44" s="56" t="s">
        <v>120</v>
      </c>
      <c r="G44" s="49"/>
    </row>
    <row r="45" spans="1:8" x14ac:dyDescent="0.35">
      <c r="A45" s="60"/>
      <c r="C45" s="74" t="s">
        <v>119</v>
      </c>
      <c r="D45" s="75"/>
      <c r="E45" s="74" t="s">
        <v>119</v>
      </c>
      <c r="G45" s="49"/>
    </row>
    <row r="46" spans="1:8" ht="18.75" customHeight="1" x14ac:dyDescent="0.35">
      <c r="A46" s="165" t="s">
        <v>205</v>
      </c>
      <c r="B46" s="166"/>
      <c r="C46" s="166"/>
      <c r="D46" s="166"/>
      <c r="E46" s="166"/>
      <c r="F46" s="166"/>
      <c r="G46" s="167"/>
    </row>
    <row r="47" spans="1:8" x14ac:dyDescent="0.35">
      <c r="A47" s="60"/>
      <c r="C47" s="56" t="s">
        <v>118</v>
      </c>
      <c r="E47" s="56" t="s">
        <v>120</v>
      </c>
      <c r="G47" s="49"/>
    </row>
    <row r="48" spans="1:8" x14ac:dyDescent="0.35">
      <c r="A48" s="60"/>
      <c r="C48" s="74" t="s">
        <v>119</v>
      </c>
      <c r="D48" s="75"/>
      <c r="E48" s="74" t="s">
        <v>119</v>
      </c>
      <c r="G48" s="49"/>
    </row>
    <row r="49" spans="1:8" ht="18.75" customHeight="1" x14ac:dyDescent="0.35">
      <c r="A49" s="168" t="s">
        <v>132</v>
      </c>
      <c r="B49" s="169"/>
      <c r="C49" s="169"/>
      <c r="D49" s="169"/>
      <c r="E49" s="169"/>
      <c r="F49" s="169"/>
      <c r="G49" s="170"/>
    </row>
    <row r="50" spans="1:8" ht="23.25" customHeight="1" x14ac:dyDescent="0.35">
      <c r="A50" s="180" t="s">
        <v>121</v>
      </c>
      <c r="B50" s="174"/>
      <c r="C50" s="182" t="s">
        <v>3</v>
      </c>
      <c r="D50" s="173" t="s">
        <v>111</v>
      </c>
      <c r="E50" s="174"/>
      <c r="F50" s="171" t="s">
        <v>112</v>
      </c>
      <c r="G50" s="172"/>
      <c r="H50" s="55"/>
    </row>
    <row r="51" spans="1:8" x14ac:dyDescent="0.35">
      <c r="A51" s="181"/>
      <c r="B51" s="176"/>
      <c r="C51" s="183"/>
      <c r="D51" s="175"/>
      <c r="E51" s="176"/>
      <c r="F51" s="61" t="s">
        <v>115</v>
      </c>
      <c r="G51" s="62" t="s">
        <v>116</v>
      </c>
    </row>
    <row r="52" spans="1:8" x14ac:dyDescent="0.35">
      <c r="A52" s="179"/>
      <c r="B52" s="178"/>
      <c r="C52" s="70"/>
      <c r="D52" s="177"/>
      <c r="E52" s="178"/>
      <c r="F52" s="71"/>
      <c r="G52" s="72"/>
    </row>
    <row r="53" spans="1:8" x14ac:dyDescent="0.35">
      <c r="A53" s="179"/>
      <c r="B53" s="178"/>
      <c r="C53" s="70"/>
      <c r="D53" s="177"/>
      <c r="E53" s="178"/>
      <c r="F53" s="71"/>
      <c r="G53" s="72"/>
    </row>
    <row r="54" spans="1:8" x14ac:dyDescent="0.35">
      <c r="A54" s="179"/>
      <c r="B54" s="178"/>
      <c r="C54" s="70"/>
      <c r="D54" s="177"/>
      <c r="E54" s="178"/>
      <c r="F54" s="71"/>
      <c r="G54" s="72"/>
    </row>
    <row r="55" spans="1:8" x14ac:dyDescent="0.35">
      <c r="A55" s="179"/>
      <c r="B55" s="178"/>
      <c r="C55" s="70"/>
      <c r="D55" s="177"/>
      <c r="E55" s="178"/>
      <c r="F55" s="71"/>
      <c r="G55" s="72"/>
    </row>
    <row r="56" spans="1:8" x14ac:dyDescent="0.35">
      <c r="A56" s="54"/>
      <c r="B56" s="55"/>
      <c r="C56" s="55"/>
      <c r="D56" s="55"/>
      <c r="E56" s="55"/>
      <c r="G56" s="49"/>
    </row>
    <row r="57" spans="1:8" x14ac:dyDescent="0.35">
      <c r="A57" s="63"/>
      <c r="G57" s="49"/>
    </row>
    <row r="58" spans="1:8" ht="42.75" customHeight="1" x14ac:dyDescent="0.35">
      <c r="A58" s="162" t="s">
        <v>133</v>
      </c>
      <c r="B58" s="163"/>
      <c r="C58" s="163"/>
      <c r="D58" s="163"/>
      <c r="E58" s="163"/>
      <c r="F58" s="163"/>
      <c r="G58" s="164"/>
    </row>
    <row r="59" spans="1:8" ht="25.5" customHeight="1" x14ac:dyDescent="0.35">
      <c r="A59" s="157" t="s">
        <v>155</v>
      </c>
      <c r="B59" s="158"/>
      <c r="C59" s="158"/>
      <c r="D59" s="158"/>
      <c r="E59" s="158"/>
      <c r="F59" s="158"/>
      <c r="G59" s="159"/>
    </row>
    <row r="60" spans="1:8" ht="25.5" customHeight="1" x14ac:dyDescent="0.35">
      <c r="A60" s="157" t="s">
        <v>134</v>
      </c>
      <c r="B60" s="158"/>
      <c r="C60" s="158"/>
      <c r="D60" s="158"/>
      <c r="E60" s="158"/>
      <c r="F60" s="158"/>
      <c r="G60" s="159"/>
    </row>
    <row r="61" spans="1:8" ht="25.5" customHeight="1" x14ac:dyDescent="0.35">
      <c r="A61" s="157" t="s">
        <v>135</v>
      </c>
      <c r="B61" s="158"/>
      <c r="C61" s="158"/>
      <c r="D61" s="158"/>
      <c r="E61" s="158"/>
      <c r="F61" s="158"/>
      <c r="G61" s="159"/>
    </row>
    <row r="62" spans="1:8" ht="25.5" customHeight="1" x14ac:dyDescent="0.35">
      <c r="A62" s="157" t="s">
        <v>136</v>
      </c>
      <c r="B62" s="158"/>
      <c r="C62" s="158"/>
      <c r="D62" s="158"/>
      <c r="E62" s="158"/>
      <c r="F62" s="158"/>
      <c r="G62" s="159"/>
    </row>
    <row r="63" spans="1:8" ht="46.5" customHeight="1" x14ac:dyDescent="0.35">
      <c r="A63" s="157" t="s">
        <v>137</v>
      </c>
      <c r="B63" s="158"/>
      <c r="C63" s="158"/>
      <c r="D63" s="158"/>
      <c r="E63" s="158"/>
      <c r="F63" s="158"/>
      <c r="G63" s="159"/>
    </row>
    <row r="64" spans="1:8" ht="41.25" customHeight="1" x14ac:dyDescent="0.35">
      <c r="A64" s="157" t="s">
        <v>138</v>
      </c>
      <c r="B64" s="158"/>
      <c r="C64" s="158"/>
      <c r="D64" s="158"/>
      <c r="E64" s="158"/>
      <c r="F64" s="158"/>
      <c r="G64" s="159"/>
    </row>
    <row r="65" spans="1:7" ht="25.5" customHeight="1" x14ac:dyDescent="0.35">
      <c r="A65" s="157" t="s">
        <v>139</v>
      </c>
      <c r="B65" s="158"/>
      <c r="C65" s="158"/>
      <c r="D65" s="158"/>
      <c r="E65" s="158"/>
      <c r="F65" s="158"/>
      <c r="G65" s="159"/>
    </row>
    <row r="66" spans="1:7" ht="69.75" customHeight="1" x14ac:dyDescent="0.35">
      <c r="A66" s="157" t="s">
        <v>199</v>
      </c>
      <c r="B66" s="158"/>
      <c r="C66" s="158"/>
      <c r="D66" s="158"/>
      <c r="E66" s="158"/>
      <c r="F66" s="158"/>
      <c r="G66" s="159"/>
    </row>
    <row r="67" spans="1:7" ht="103.5" customHeight="1" x14ac:dyDescent="0.35">
      <c r="A67" s="157" t="s">
        <v>140</v>
      </c>
      <c r="B67" s="158"/>
      <c r="C67" s="158"/>
      <c r="D67" s="158"/>
      <c r="E67" s="158"/>
      <c r="F67" s="158"/>
      <c r="G67" s="159"/>
    </row>
    <row r="68" spans="1:7" x14ac:dyDescent="0.35">
      <c r="A68" s="60"/>
      <c r="G68" s="49"/>
    </row>
    <row r="69" spans="1:7" x14ac:dyDescent="0.35">
      <c r="A69" s="60"/>
      <c r="G69" s="49"/>
    </row>
    <row r="70" spans="1:7" x14ac:dyDescent="0.35">
      <c r="A70" s="160" t="s">
        <v>124</v>
      </c>
      <c r="B70" s="161"/>
      <c r="G70" s="49"/>
    </row>
    <row r="71" spans="1:7" x14ac:dyDescent="0.35">
      <c r="A71" s="60"/>
      <c r="G71" s="49"/>
    </row>
    <row r="72" spans="1:7" x14ac:dyDescent="0.35">
      <c r="A72" s="64"/>
      <c r="E72" s="154" t="s">
        <v>122</v>
      </c>
      <c r="F72" s="154"/>
      <c r="G72" s="49"/>
    </row>
    <row r="73" spans="1:7" x14ac:dyDescent="0.35">
      <c r="A73" s="60"/>
      <c r="E73" s="156" t="s">
        <v>123</v>
      </c>
      <c r="F73" s="156"/>
      <c r="G73" s="49"/>
    </row>
    <row r="74" spans="1:7" ht="21.75" thickBot="1" x14ac:dyDescent="0.4">
      <c r="A74" s="65"/>
      <c r="B74" s="66"/>
      <c r="C74" s="66"/>
      <c r="D74" s="66"/>
      <c r="E74" s="66"/>
      <c r="F74" s="66"/>
      <c r="G74" s="67"/>
    </row>
    <row r="75" spans="1:7" x14ac:dyDescent="0.35">
      <c r="A75" s="68"/>
    </row>
  </sheetData>
  <sheetProtection algorithmName="SHA-512" hashValue="839smz3Dh7NLIegPwZwEY60KH09Rcse7XQrXTSUUZQc6nEif3roZVmcPU6bF0IJ5UIccM+zqZH8bHXYPPnSMpA==" saltValue="GclcB9ZNlZZCkLrc/2soKw==" spinCount="100000" sheet="1" formatCells="0" formatColumns="0" formatRows="0" insertRows="0" insertHyperlinks="0" deleteRows="0" selectLockedCells="1"/>
  <protectedRanges>
    <protectedRange sqref="B13:G20 B10:G10 A30:G32 D40:G42 A52:G55" name="Tartomány1"/>
  </protectedRanges>
  <dataConsolidate/>
  <customSheetViews>
    <customSheetView guid="{79F7F1DD-2275-4467-9F09-36D74CA0ACD9}" scale="70" showPageBreaks="1" fitToPage="1" view="pageBreakPreview" topLeftCell="A16">
      <selection activeCell="A43" sqref="A43:G43"/>
      <rowBreaks count="1" manualBreakCount="1">
        <brk id="40" max="16383" man="1"/>
      </rowBreaks>
      <colBreaks count="1" manualBreakCount="1">
        <brk id="7" max="1048575" man="1"/>
      </colBreaks>
      <pageMargins left="0.25" right="0.25" top="0.75" bottom="0.75" header="0.3" footer="0.3"/>
      <pageSetup paperSize="9" scale="53" fitToHeight="0" orientation="portrait" r:id="rId1"/>
    </customSheetView>
  </customSheetViews>
  <mergeCells count="64">
    <mergeCell ref="A43:G43"/>
    <mergeCell ref="A34:G34"/>
    <mergeCell ref="A35:G35"/>
    <mergeCell ref="A36:G36"/>
    <mergeCell ref="A37:G37"/>
    <mergeCell ref="A38:G38"/>
    <mergeCell ref="A42:C42"/>
    <mergeCell ref="A40:C40"/>
    <mergeCell ref="D40:F40"/>
    <mergeCell ref="D41:F41"/>
    <mergeCell ref="D42:F42"/>
    <mergeCell ref="A39:G39"/>
    <mergeCell ref="A58:G58"/>
    <mergeCell ref="A46:G46"/>
    <mergeCell ref="A49:G49"/>
    <mergeCell ref="F50:G50"/>
    <mergeCell ref="D50:E51"/>
    <mergeCell ref="D52:E52"/>
    <mergeCell ref="D53:E53"/>
    <mergeCell ref="D54:E54"/>
    <mergeCell ref="D55:E55"/>
    <mergeCell ref="A52:B52"/>
    <mergeCell ref="A53:B53"/>
    <mergeCell ref="A54:B54"/>
    <mergeCell ref="A55:B55"/>
    <mergeCell ref="A50:B51"/>
    <mergeCell ref="C50:C51"/>
    <mergeCell ref="E73:F73"/>
    <mergeCell ref="A59:G59"/>
    <mergeCell ref="A60:G60"/>
    <mergeCell ref="A61:G61"/>
    <mergeCell ref="A62:G62"/>
    <mergeCell ref="A63:G63"/>
    <mergeCell ref="A64:G64"/>
    <mergeCell ref="E72:F72"/>
    <mergeCell ref="A70:B70"/>
    <mergeCell ref="A65:G65"/>
    <mergeCell ref="A66:G66"/>
    <mergeCell ref="A67:G67"/>
    <mergeCell ref="B17:G17"/>
    <mergeCell ref="A1:G1"/>
    <mergeCell ref="A8:G8"/>
    <mergeCell ref="B10:G10"/>
    <mergeCell ref="A12:G12"/>
    <mergeCell ref="B13:G13"/>
    <mergeCell ref="A6:G6"/>
    <mergeCell ref="A4:G4"/>
    <mergeCell ref="A2:G2"/>
    <mergeCell ref="B19:G19"/>
    <mergeCell ref="B14:G14"/>
    <mergeCell ref="A41:C41"/>
    <mergeCell ref="A26:G26"/>
    <mergeCell ref="C27:C29"/>
    <mergeCell ref="B20:G20"/>
    <mergeCell ref="F27:G27"/>
    <mergeCell ref="F28:G28"/>
    <mergeCell ref="A22:G22"/>
    <mergeCell ref="A23:G23"/>
    <mergeCell ref="B27:B29"/>
    <mergeCell ref="A27:A29"/>
    <mergeCell ref="D27:E28"/>
    <mergeCell ref="B15:G15"/>
    <mergeCell ref="B16:G16"/>
    <mergeCell ref="B18:G18"/>
  </mergeCells>
  <pageMargins left="0.25" right="0.25" top="0.75" bottom="0.75" header="0.3" footer="0.3"/>
  <pageSetup paperSize="9" scale="55" fitToHeight="0" orientation="portrait" r:id="rId2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workbookViewId="0">
      <selection activeCell="C3" sqref="C3:P3"/>
    </sheetView>
  </sheetViews>
  <sheetFormatPr defaultRowHeight="15" x14ac:dyDescent="0.25"/>
  <cols>
    <col min="1" max="1" width="55.42578125" style="34" customWidth="1"/>
    <col min="2" max="6" width="12.7109375" style="34" customWidth="1"/>
    <col min="7" max="12" width="12.7109375" style="36" customWidth="1"/>
    <col min="13" max="13" width="15.7109375" style="36" customWidth="1"/>
    <col min="14" max="16" width="12.7109375" style="34" customWidth="1"/>
  </cols>
  <sheetData>
    <row r="1" spans="1:16" x14ac:dyDescent="0.25">
      <c r="A1" s="272" t="s">
        <v>206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</row>
    <row r="2" spans="1:16" x14ac:dyDescent="0.25">
      <c r="A2" s="205" t="s">
        <v>0</v>
      </c>
      <c r="B2" s="206"/>
      <c r="C2" s="207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9"/>
    </row>
    <row r="3" spans="1:16" x14ac:dyDescent="0.25">
      <c r="A3" s="200" t="s">
        <v>1</v>
      </c>
      <c r="B3" s="201"/>
      <c r="C3" s="202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4"/>
    </row>
    <row r="4" spans="1:16" x14ac:dyDescent="0.25">
      <c r="A4" s="200" t="s">
        <v>2</v>
      </c>
      <c r="B4" s="201"/>
      <c r="C4" s="202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4"/>
    </row>
    <row r="5" spans="1:16" x14ac:dyDescent="0.25">
      <c r="A5" s="210"/>
      <c r="B5" s="211"/>
      <c r="C5" s="1"/>
      <c r="D5" s="2" t="s">
        <v>3</v>
      </c>
      <c r="E5" s="2" t="s">
        <v>4</v>
      </c>
      <c r="F5" s="2" t="s">
        <v>5</v>
      </c>
      <c r="G5" s="2" t="s">
        <v>3</v>
      </c>
      <c r="H5" s="2" t="s">
        <v>4</v>
      </c>
      <c r="I5" s="2" t="s">
        <v>5</v>
      </c>
      <c r="J5" s="212"/>
      <c r="K5" s="212"/>
      <c r="L5" s="213"/>
      <c r="M5" s="216"/>
      <c r="N5" s="213"/>
      <c r="O5" s="212"/>
      <c r="P5" s="218"/>
    </row>
    <row r="6" spans="1:16" ht="24" x14ac:dyDescent="0.25">
      <c r="A6" s="220" t="s">
        <v>156</v>
      </c>
      <c r="B6" s="221"/>
      <c r="C6" s="3" t="s">
        <v>6</v>
      </c>
      <c r="D6" s="91"/>
      <c r="E6" s="92"/>
      <c r="F6" s="93"/>
      <c r="G6" s="91"/>
      <c r="H6" s="91"/>
      <c r="I6" s="91"/>
      <c r="J6" s="214"/>
      <c r="K6" s="214"/>
      <c r="L6" s="215"/>
      <c r="M6" s="217"/>
      <c r="N6" s="215"/>
      <c r="O6" s="214"/>
      <c r="P6" s="219"/>
    </row>
    <row r="7" spans="1:16" x14ac:dyDescent="0.25">
      <c r="A7" s="220" t="s">
        <v>7</v>
      </c>
      <c r="B7" s="221"/>
      <c r="C7" s="232">
        <f>J56</f>
        <v>0</v>
      </c>
      <c r="D7" s="233"/>
      <c r="E7" s="234"/>
      <c r="F7" s="224"/>
      <c r="G7" s="224"/>
      <c r="H7" s="224"/>
      <c r="I7" s="224"/>
      <c r="J7" s="225"/>
      <c r="K7" s="212"/>
      <c r="L7" s="231"/>
      <c r="M7" s="224"/>
      <c r="N7" s="224"/>
      <c r="O7" s="225"/>
      <c r="P7" s="218"/>
    </row>
    <row r="8" spans="1:16" x14ac:dyDescent="0.25">
      <c r="A8" s="226" t="s">
        <v>8</v>
      </c>
      <c r="B8" s="227"/>
      <c r="C8" s="228">
        <f>M56</f>
        <v>0</v>
      </c>
      <c r="D8" s="229"/>
      <c r="E8" s="230"/>
      <c r="F8" s="224"/>
      <c r="G8" s="224"/>
      <c r="H8" s="224"/>
      <c r="I8" s="224"/>
      <c r="J8" s="225"/>
      <c r="K8" s="212"/>
      <c r="L8" s="231"/>
      <c r="M8" s="224"/>
      <c r="N8" s="224"/>
      <c r="O8" s="225"/>
      <c r="P8" s="218"/>
    </row>
    <row r="9" spans="1:16" x14ac:dyDescent="0.25">
      <c r="A9" s="238" t="s">
        <v>9</v>
      </c>
      <c r="B9" s="239"/>
      <c r="C9" s="232">
        <f>N56</f>
        <v>0</v>
      </c>
      <c r="D9" s="233"/>
      <c r="E9" s="234"/>
      <c r="F9" s="224" t="s">
        <v>10</v>
      </c>
      <c r="G9" s="224"/>
      <c r="H9" s="224" t="s">
        <v>10</v>
      </c>
      <c r="I9" s="224"/>
      <c r="J9" s="225"/>
      <c r="K9" s="212"/>
      <c r="L9" s="231"/>
      <c r="M9" s="224"/>
      <c r="N9" s="224"/>
      <c r="O9" s="225"/>
      <c r="P9" s="218"/>
    </row>
    <row r="10" spans="1:16" x14ac:dyDescent="0.25">
      <c r="A10" s="240" t="s">
        <v>11</v>
      </c>
      <c r="B10" s="241"/>
      <c r="C10" s="242">
        <f>O56</f>
        <v>0</v>
      </c>
      <c r="D10" s="243"/>
      <c r="E10" s="244"/>
      <c r="F10" s="235" t="s">
        <v>12</v>
      </c>
      <c r="G10" s="235"/>
      <c r="H10" s="235"/>
      <c r="I10" s="235"/>
      <c r="J10" s="236"/>
      <c r="K10" s="245"/>
      <c r="L10" s="246"/>
      <c r="M10" s="235"/>
      <c r="N10" s="235"/>
      <c r="O10" s="236"/>
      <c r="P10" s="237"/>
    </row>
    <row r="11" spans="1:16" x14ac:dyDescent="0.25">
      <c r="A11" s="222" t="s">
        <v>13</v>
      </c>
      <c r="B11" s="247" t="s">
        <v>14</v>
      </c>
      <c r="C11" s="248"/>
      <c r="D11" s="248"/>
      <c r="E11" s="248"/>
      <c r="F11" s="248"/>
      <c r="G11" s="248"/>
      <c r="H11" s="248"/>
      <c r="I11" s="248"/>
      <c r="J11" s="248"/>
      <c r="K11" s="248"/>
      <c r="L11" s="249"/>
      <c r="M11" s="250" t="s">
        <v>15</v>
      </c>
      <c r="N11" s="251"/>
      <c r="O11" s="252"/>
      <c r="P11" s="253" t="s">
        <v>16</v>
      </c>
    </row>
    <row r="12" spans="1:16" x14ac:dyDescent="0.25">
      <c r="A12" s="222"/>
      <c r="B12" s="4"/>
      <c r="C12" s="5"/>
      <c r="D12" s="5"/>
      <c r="E12" s="6" t="s">
        <v>17</v>
      </c>
      <c r="F12" s="6" t="s">
        <v>18</v>
      </c>
      <c r="G12" s="6" t="s">
        <v>19</v>
      </c>
      <c r="H12" s="6" t="s">
        <v>20</v>
      </c>
      <c r="I12" s="6" t="s">
        <v>21</v>
      </c>
      <c r="J12" s="6" t="s">
        <v>22</v>
      </c>
      <c r="K12" s="7" t="s">
        <v>23</v>
      </c>
      <c r="L12" s="8" t="s">
        <v>24</v>
      </c>
      <c r="M12" s="9" t="s">
        <v>25</v>
      </c>
      <c r="N12" s="2" t="s">
        <v>26</v>
      </c>
      <c r="O12" s="2" t="s">
        <v>27</v>
      </c>
      <c r="P12" s="253"/>
    </row>
    <row r="13" spans="1:16" ht="72" x14ac:dyDescent="0.25">
      <c r="A13" s="223"/>
      <c r="B13" s="10" t="s">
        <v>28</v>
      </c>
      <c r="C13" s="11" t="s">
        <v>29</v>
      </c>
      <c r="D13" s="11" t="s">
        <v>157</v>
      </c>
      <c r="E13" s="12" t="s">
        <v>30</v>
      </c>
      <c r="F13" s="11" t="s">
        <v>31</v>
      </c>
      <c r="G13" s="11" t="s">
        <v>32</v>
      </c>
      <c r="H13" s="11" t="s">
        <v>33</v>
      </c>
      <c r="I13" s="11" t="s">
        <v>34</v>
      </c>
      <c r="J13" s="11" t="s">
        <v>35</v>
      </c>
      <c r="K13" s="11" t="s">
        <v>36</v>
      </c>
      <c r="L13" s="13" t="s">
        <v>37</v>
      </c>
      <c r="M13" s="10" t="s">
        <v>38</v>
      </c>
      <c r="N13" s="11" t="s">
        <v>39</v>
      </c>
      <c r="O13" s="11" t="s">
        <v>11</v>
      </c>
      <c r="P13" s="254"/>
    </row>
    <row r="14" spans="1:16" x14ac:dyDescent="0.25">
      <c r="A14" s="14" t="s">
        <v>40</v>
      </c>
      <c r="B14" s="15"/>
      <c r="C14" s="16"/>
      <c r="D14" s="17"/>
      <c r="E14" s="16">
        <f t="shared" ref="E14:J14" si="0">SUM(E15:E19)</f>
        <v>0</v>
      </c>
      <c r="F14" s="16">
        <f t="shared" si="0"/>
        <v>0</v>
      </c>
      <c r="G14" s="16">
        <f t="shared" si="0"/>
        <v>0</v>
      </c>
      <c r="H14" s="16">
        <f t="shared" si="0"/>
        <v>0</v>
      </c>
      <c r="I14" s="16">
        <f t="shared" si="0"/>
        <v>0</v>
      </c>
      <c r="J14" s="16">
        <f t="shared" si="0"/>
        <v>0</v>
      </c>
      <c r="K14" s="16"/>
      <c r="L14" s="18">
        <f>IF($C$7=0,0,J14/$C$7)</f>
        <v>0</v>
      </c>
      <c r="M14" s="19">
        <f>SUM(M15:M19)</f>
        <v>0</v>
      </c>
      <c r="N14" s="16">
        <f>SUM(N15:N19)</f>
        <v>0</v>
      </c>
      <c r="O14" s="16">
        <f>SUM(O15:O19)</f>
        <v>0</v>
      </c>
      <c r="P14" s="20">
        <f>SUM(P15:P19)</f>
        <v>0</v>
      </c>
    </row>
    <row r="15" spans="1:16" x14ac:dyDescent="0.25">
      <c r="A15" s="21" t="s">
        <v>41</v>
      </c>
      <c r="B15" s="94"/>
      <c r="C15" s="95"/>
      <c r="D15" s="96"/>
      <c r="E15" s="22">
        <f t="shared" ref="E15:E19" si="1">C15*D15</f>
        <v>0</v>
      </c>
      <c r="F15" s="95"/>
      <c r="G15" s="22">
        <f>E15+F15</f>
        <v>0</v>
      </c>
      <c r="H15" s="95"/>
      <c r="I15" s="95"/>
      <c r="J15" s="22">
        <f>E15+I15</f>
        <v>0</v>
      </c>
      <c r="K15" s="23"/>
      <c r="L15" s="24">
        <f t="shared" ref="L15:L56" si="2">IF($C$7=0,0,J15/$C$7)</f>
        <v>0</v>
      </c>
      <c r="M15" s="97"/>
      <c r="N15" s="95"/>
      <c r="O15" s="95"/>
      <c r="P15" s="98"/>
    </row>
    <row r="16" spans="1:16" x14ac:dyDescent="0.25">
      <c r="A16" s="21" t="s">
        <v>42</v>
      </c>
      <c r="B16" s="94"/>
      <c r="C16" s="95"/>
      <c r="D16" s="96"/>
      <c r="E16" s="22">
        <f t="shared" si="1"/>
        <v>0</v>
      </c>
      <c r="F16" s="95"/>
      <c r="G16" s="22">
        <f t="shared" ref="G16:G19" si="3">E16+F16</f>
        <v>0</v>
      </c>
      <c r="H16" s="95"/>
      <c r="I16" s="95"/>
      <c r="J16" s="22">
        <f t="shared" ref="J16:J19" si="4">E16+I16</f>
        <v>0</v>
      </c>
      <c r="K16" s="23"/>
      <c r="L16" s="24">
        <f t="shared" si="2"/>
        <v>0</v>
      </c>
      <c r="M16" s="97"/>
      <c r="N16" s="95"/>
      <c r="O16" s="95"/>
      <c r="P16" s="98"/>
    </row>
    <row r="17" spans="1:16" x14ac:dyDescent="0.25">
      <c r="A17" s="21" t="s">
        <v>43</v>
      </c>
      <c r="B17" s="94"/>
      <c r="C17" s="95"/>
      <c r="D17" s="96"/>
      <c r="E17" s="22">
        <f t="shared" si="1"/>
        <v>0</v>
      </c>
      <c r="F17" s="95"/>
      <c r="G17" s="22">
        <f t="shared" si="3"/>
        <v>0</v>
      </c>
      <c r="H17" s="95"/>
      <c r="I17" s="95"/>
      <c r="J17" s="22">
        <f t="shared" si="4"/>
        <v>0</v>
      </c>
      <c r="K17" s="23"/>
      <c r="L17" s="24">
        <f t="shared" si="2"/>
        <v>0</v>
      </c>
      <c r="M17" s="97"/>
      <c r="N17" s="95"/>
      <c r="O17" s="95"/>
      <c r="P17" s="98"/>
    </row>
    <row r="18" spans="1:16" x14ac:dyDescent="0.25">
      <c r="A18" s="21" t="s">
        <v>158</v>
      </c>
      <c r="B18" s="94"/>
      <c r="C18" s="95"/>
      <c r="D18" s="96"/>
      <c r="E18" s="22">
        <f t="shared" si="1"/>
        <v>0</v>
      </c>
      <c r="F18" s="95"/>
      <c r="G18" s="22">
        <f t="shared" si="3"/>
        <v>0</v>
      </c>
      <c r="H18" s="95"/>
      <c r="I18" s="95"/>
      <c r="J18" s="22">
        <f t="shared" si="4"/>
        <v>0</v>
      </c>
      <c r="K18" s="23"/>
      <c r="L18" s="24">
        <f t="shared" si="2"/>
        <v>0</v>
      </c>
      <c r="M18" s="97"/>
      <c r="N18" s="95"/>
      <c r="O18" s="95"/>
      <c r="P18" s="98"/>
    </row>
    <row r="19" spans="1:16" x14ac:dyDescent="0.25">
      <c r="A19" s="21" t="s">
        <v>44</v>
      </c>
      <c r="B19" s="94"/>
      <c r="C19" s="95"/>
      <c r="D19" s="96"/>
      <c r="E19" s="22">
        <f t="shared" si="1"/>
        <v>0</v>
      </c>
      <c r="F19" s="95"/>
      <c r="G19" s="22">
        <f t="shared" si="3"/>
        <v>0</v>
      </c>
      <c r="H19" s="95"/>
      <c r="I19" s="95"/>
      <c r="J19" s="22">
        <f t="shared" si="4"/>
        <v>0</v>
      </c>
      <c r="K19" s="23"/>
      <c r="L19" s="24">
        <f t="shared" si="2"/>
        <v>0</v>
      </c>
      <c r="M19" s="97"/>
      <c r="N19" s="95"/>
      <c r="O19" s="95"/>
      <c r="P19" s="98"/>
    </row>
    <row r="20" spans="1:16" x14ac:dyDescent="0.25">
      <c r="A20" s="14" t="s">
        <v>45</v>
      </c>
      <c r="B20" s="15"/>
      <c r="C20" s="16"/>
      <c r="D20" s="17"/>
      <c r="E20" s="16">
        <f>SUM(E21:E24)</f>
        <v>0</v>
      </c>
      <c r="F20" s="16">
        <f t="shared" ref="F20:J20" si="5">SUM(F21:F24)</f>
        <v>0</v>
      </c>
      <c r="G20" s="16">
        <f t="shared" si="5"/>
        <v>0</v>
      </c>
      <c r="H20" s="16">
        <f t="shared" si="5"/>
        <v>0</v>
      </c>
      <c r="I20" s="16">
        <f t="shared" si="5"/>
        <v>0</v>
      </c>
      <c r="J20" s="16">
        <f t="shared" si="5"/>
        <v>0</v>
      </c>
      <c r="K20" s="16"/>
      <c r="L20" s="18">
        <f>IF($C$7=0,0,J20/$C$7)</f>
        <v>0</v>
      </c>
      <c r="M20" s="19">
        <f>SUM(M21:M24)</f>
        <v>0</v>
      </c>
      <c r="N20" s="16">
        <f>SUM(N21:N24)</f>
        <v>0</v>
      </c>
      <c r="O20" s="16">
        <f>SUM(O21:O24)</f>
        <v>0</v>
      </c>
      <c r="P20" s="20">
        <f>SUM(P21:P24)</f>
        <v>0</v>
      </c>
    </row>
    <row r="21" spans="1:16" x14ac:dyDescent="0.25">
      <c r="A21" s="21" t="s">
        <v>159</v>
      </c>
      <c r="B21" s="94"/>
      <c r="C21" s="95"/>
      <c r="D21" s="96"/>
      <c r="E21" s="22">
        <f t="shared" ref="E21:E24" si="6">C21*D21</f>
        <v>0</v>
      </c>
      <c r="F21" s="95"/>
      <c r="G21" s="22">
        <f>E21+F21</f>
        <v>0</v>
      </c>
      <c r="H21" s="95"/>
      <c r="I21" s="95"/>
      <c r="J21" s="22">
        <f>E21+I21</f>
        <v>0</v>
      </c>
      <c r="K21" s="23"/>
      <c r="L21" s="24">
        <f t="shared" ref="L21:L24" si="7">IF($C$7=0,0,J21/$C$7)</f>
        <v>0</v>
      </c>
      <c r="M21" s="97"/>
      <c r="N21" s="95"/>
      <c r="O21" s="95"/>
      <c r="P21" s="98"/>
    </row>
    <row r="22" spans="1:16" x14ac:dyDescent="0.25">
      <c r="A22" s="21" t="s">
        <v>160</v>
      </c>
      <c r="B22" s="94"/>
      <c r="C22" s="95"/>
      <c r="D22" s="96"/>
      <c r="E22" s="22">
        <f t="shared" si="6"/>
        <v>0</v>
      </c>
      <c r="F22" s="95"/>
      <c r="G22" s="22">
        <f t="shared" ref="G22:G24" si="8">E22+F22</f>
        <v>0</v>
      </c>
      <c r="H22" s="95"/>
      <c r="I22" s="95"/>
      <c r="J22" s="22">
        <f t="shared" ref="J22:J24" si="9">E22+I22</f>
        <v>0</v>
      </c>
      <c r="K22" s="23"/>
      <c r="L22" s="24">
        <f t="shared" si="7"/>
        <v>0</v>
      </c>
      <c r="M22" s="97"/>
      <c r="N22" s="95"/>
      <c r="O22" s="95"/>
      <c r="P22" s="98"/>
    </row>
    <row r="23" spans="1:16" x14ac:dyDescent="0.25">
      <c r="A23" s="21" t="s">
        <v>161</v>
      </c>
      <c r="B23" s="94"/>
      <c r="C23" s="95"/>
      <c r="D23" s="96"/>
      <c r="E23" s="22">
        <f t="shared" si="6"/>
        <v>0</v>
      </c>
      <c r="F23" s="95"/>
      <c r="G23" s="22">
        <f t="shared" si="8"/>
        <v>0</v>
      </c>
      <c r="H23" s="95"/>
      <c r="I23" s="95"/>
      <c r="J23" s="22">
        <f t="shared" si="9"/>
        <v>0</v>
      </c>
      <c r="K23" s="23"/>
      <c r="L23" s="24">
        <f t="shared" si="7"/>
        <v>0</v>
      </c>
      <c r="M23" s="97"/>
      <c r="N23" s="95"/>
      <c r="O23" s="95"/>
      <c r="P23" s="98"/>
    </row>
    <row r="24" spans="1:16" x14ac:dyDescent="0.25">
      <c r="A24" s="21" t="s">
        <v>46</v>
      </c>
      <c r="B24" s="94"/>
      <c r="C24" s="95"/>
      <c r="D24" s="96"/>
      <c r="E24" s="22">
        <f t="shared" si="6"/>
        <v>0</v>
      </c>
      <c r="F24" s="95"/>
      <c r="G24" s="22">
        <f t="shared" si="8"/>
        <v>0</v>
      </c>
      <c r="H24" s="95"/>
      <c r="I24" s="95"/>
      <c r="J24" s="22">
        <f t="shared" si="9"/>
        <v>0</v>
      </c>
      <c r="K24" s="23"/>
      <c r="L24" s="24">
        <f t="shared" si="7"/>
        <v>0</v>
      </c>
      <c r="M24" s="97"/>
      <c r="N24" s="95"/>
      <c r="O24" s="95"/>
      <c r="P24" s="98"/>
    </row>
    <row r="25" spans="1:16" x14ac:dyDescent="0.25">
      <c r="A25" s="14" t="s">
        <v>47</v>
      </c>
      <c r="B25" s="15"/>
      <c r="C25" s="16"/>
      <c r="D25" s="17"/>
      <c r="E25" s="16">
        <f>E26+E30+E33+E39+E44</f>
        <v>0</v>
      </c>
      <c r="F25" s="16">
        <f t="shared" ref="F25:J25" si="10">F26+F30+F33+F39+F44</f>
        <v>0</v>
      </c>
      <c r="G25" s="16">
        <f t="shared" si="10"/>
        <v>0</v>
      </c>
      <c r="H25" s="16">
        <f t="shared" si="10"/>
        <v>0</v>
      </c>
      <c r="I25" s="16">
        <f t="shared" si="10"/>
        <v>0</v>
      </c>
      <c r="J25" s="16">
        <f t="shared" si="10"/>
        <v>0</v>
      </c>
      <c r="K25" s="16"/>
      <c r="L25" s="18">
        <f t="shared" si="2"/>
        <v>0</v>
      </c>
      <c r="M25" s="19">
        <f>M26+M30+M33+M39+M44</f>
        <v>0</v>
      </c>
      <c r="N25" s="16">
        <f>N26+N30+N33+N39+N44</f>
        <v>0</v>
      </c>
      <c r="O25" s="16">
        <f>O26+O30+O33+O39+O44</f>
        <v>0</v>
      </c>
      <c r="P25" s="20">
        <f>P26+P30+P33+P39+P44</f>
        <v>0</v>
      </c>
    </row>
    <row r="26" spans="1:16" x14ac:dyDescent="0.25">
      <c r="A26" s="25" t="s">
        <v>48</v>
      </c>
      <c r="B26" s="99"/>
      <c r="C26" s="100"/>
      <c r="D26" s="101"/>
      <c r="E26" s="100">
        <f t="shared" ref="E26:J26" si="11">SUM(E27:E29)</f>
        <v>0</v>
      </c>
      <c r="F26" s="100">
        <f t="shared" si="11"/>
        <v>0</v>
      </c>
      <c r="G26" s="100">
        <f t="shared" si="11"/>
        <v>0</v>
      </c>
      <c r="H26" s="100">
        <f t="shared" si="11"/>
        <v>0</v>
      </c>
      <c r="I26" s="100">
        <f t="shared" si="11"/>
        <v>0</v>
      </c>
      <c r="J26" s="100">
        <f t="shared" si="11"/>
        <v>0</v>
      </c>
      <c r="K26" s="100"/>
      <c r="L26" s="102">
        <f t="shared" si="2"/>
        <v>0</v>
      </c>
      <c r="M26" s="103">
        <f>SUM(M27:M29)</f>
        <v>0</v>
      </c>
      <c r="N26" s="100">
        <f>SUM(N27:N29)</f>
        <v>0</v>
      </c>
      <c r="O26" s="100">
        <f>SUM(O27:O29)</f>
        <v>0</v>
      </c>
      <c r="P26" s="104">
        <f>SUM(P27:P29)</f>
        <v>0</v>
      </c>
    </row>
    <row r="27" spans="1:16" x14ac:dyDescent="0.25">
      <c r="A27" s="21" t="s">
        <v>49</v>
      </c>
      <c r="B27" s="94"/>
      <c r="C27" s="95"/>
      <c r="D27" s="96"/>
      <c r="E27" s="22">
        <f>C27*D27</f>
        <v>0</v>
      </c>
      <c r="F27" s="95"/>
      <c r="G27" s="22">
        <f t="shared" ref="G27:G45" si="12">E27+F27</f>
        <v>0</v>
      </c>
      <c r="H27" s="95"/>
      <c r="I27" s="95"/>
      <c r="J27" s="22">
        <f t="shared" ref="J27:J45" si="13">E27+I27</f>
        <v>0</v>
      </c>
      <c r="K27" s="23"/>
      <c r="L27" s="24">
        <f t="shared" si="2"/>
        <v>0</v>
      </c>
      <c r="M27" s="97"/>
      <c r="N27" s="95"/>
      <c r="O27" s="95"/>
      <c r="P27" s="98"/>
    </row>
    <row r="28" spans="1:16" x14ac:dyDescent="0.25">
      <c r="A28" s="26" t="s">
        <v>50</v>
      </c>
      <c r="B28" s="94"/>
      <c r="C28" s="95"/>
      <c r="D28" s="96"/>
      <c r="E28" s="22">
        <f t="shared" ref="E28:E29" si="14">C28*D28</f>
        <v>0</v>
      </c>
      <c r="F28" s="95"/>
      <c r="G28" s="22">
        <f t="shared" si="12"/>
        <v>0</v>
      </c>
      <c r="H28" s="95"/>
      <c r="I28" s="95"/>
      <c r="J28" s="22">
        <f t="shared" si="13"/>
        <v>0</v>
      </c>
      <c r="K28" s="23"/>
      <c r="L28" s="24">
        <f t="shared" si="2"/>
        <v>0</v>
      </c>
      <c r="M28" s="97"/>
      <c r="N28" s="95"/>
      <c r="O28" s="95"/>
      <c r="P28" s="98"/>
    </row>
    <row r="29" spans="1:16" x14ac:dyDescent="0.25">
      <c r="A29" s="26" t="s">
        <v>51</v>
      </c>
      <c r="B29" s="94"/>
      <c r="C29" s="95"/>
      <c r="D29" s="96"/>
      <c r="E29" s="22">
        <f t="shared" si="14"/>
        <v>0</v>
      </c>
      <c r="F29" s="95"/>
      <c r="G29" s="22">
        <f t="shared" si="12"/>
        <v>0</v>
      </c>
      <c r="H29" s="95"/>
      <c r="I29" s="95"/>
      <c r="J29" s="22">
        <f t="shared" si="13"/>
        <v>0</v>
      </c>
      <c r="K29" s="23"/>
      <c r="L29" s="24">
        <f t="shared" si="2"/>
        <v>0</v>
      </c>
      <c r="M29" s="97"/>
      <c r="N29" s="95"/>
      <c r="O29" s="95"/>
      <c r="P29" s="98"/>
    </row>
    <row r="30" spans="1:16" x14ac:dyDescent="0.25">
      <c r="A30" s="25" t="s">
        <v>52</v>
      </c>
      <c r="B30" s="99"/>
      <c r="C30" s="100"/>
      <c r="D30" s="101"/>
      <c r="E30" s="100">
        <f>SUM(E31:E32)</f>
        <v>0</v>
      </c>
      <c r="F30" s="100">
        <f t="shared" ref="F30:I30" si="15">SUM(F31:F32)</f>
        <v>0</v>
      </c>
      <c r="G30" s="100">
        <f t="shared" si="15"/>
        <v>0</v>
      </c>
      <c r="H30" s="100">
        <f t="shared" si="15"/>
        <v>0</v>
      </c>
      <c r="I30" s="100">
        <f t="shared" si="15"/>
        <v>0</v>
      </c>
      <c r="J30" s="100">
        <f>SUM(J31:J32)</f>
        <v>0</v>
      </c>
      <c r="K30" s="100"/>
      <c r="L30" s="102">
        <f t="shared" si="2"/>
        <v>0</v>
      </c>
      <c r="M30" s="103">
        <f>SUM(M31:M32)</f>
        <v>0</v>
      </c>
      <c r="N30" s="100">
        <f>SUM(N31:N32)</f>
        <v>0</v>
      </c>
      <c r="O30" s="100">
        <f>SUM(O31:O32)</f>
        <v>0</v>
      </c>
      <c r="P30" s="104">
        <f>SUM(P31:P32)</f>
        <v>0</v>
      </c>
    </row>
    <row r="31" spans="1:16" x14ac:dyDescent="0.25">
      <c r="A31" s="21" t="s">
        <v>162</v>
      </c>
      <c r="B31" s="94"/>
      <c r="C31" s="95"/>
      <c r="D31" s="96"/>
      <c r="E31" s="22">
        <f>C31*D31</f>
        <v>0</v>
      </c>
      <c r="F31" s="95"/>
      <c r="G31" s="22">
        <f t="shared" ref="G31:G32" si="16">E31+F31</f>
        <v>0</v>
      </c>
      <c r="H31" s="95"/>
      <c r="I31" s="95"/>
      <c r="J31" s="22">
        <f t="shared" ref="J31:J32" si="17">E31+I31</f>
        <v>0</v>
      </c>
      <c r="K31" s="23"/>
      <c r="L31" s="24">
        <f t="shared" si="2"/>
        <v>0</v>
      </c>
      <c r="M31" s="97"/>
      <c r="N31" s="95"/>
      <c r="O31" s="95"/>
      <c r="P31" s="98"/>
    </row>
    <row r="32" spans="1:16" x14ac:dyDescent="0.25">
      <c r="A32" s="26" t="s">
        <v>53</v>
      </c>
      <c r="B32" s="94"/>
      <c r="C32" s="95"/>
      <c r="D32" s="96"/>
      <c r="E32" s="22">
        <f t="shared" ref="E32" si="18">C32*D32</f>
        <v>0</v>
      </c>
      <c r="F32" s="95"/>
      <c r="G32" s="22">
        <f t="shared" si="16"/>
        <v>0</v>
      </c>
      <c r="H32" s="95"/>
      <c r="I32" s="95"/>
      <c r="J32" s="22">
        <f t="shared" si="17"/>
        <v>0</v>
      </c>
      <c r="K32" s="23"/>
      <c r="L32" s="24">
        <f t="shared" si="2"/>
        <v>0</v>
      </c>
      <c r="M32" s="97"/>
      <c r="N32" s="95"/>
      <c r="O32" s="95"/>
      <c r="P32" s="98"/>
    </row>
    <row r="33" spans="1:16" x14ac:dyDescent="0.25">
      <c r="A33" s="25" t="s">
        <v>54</v>
      </c>
      <c r="B33" s="99"/>
      <c r="C33" s="100"/>
      <c r="D33" s="101"/>
      <c r="E33" s="100">
        <f t="shared" ref="E33:J33" si="19">SUM(E34:E38)</f>
        <v>0</v>
      </c>
      <c r="F33" s="100">
        <f t="shared" si="19"/>
        <v>0</v>
      </c>
      <c r="G33" s="100">
        <f t="shared" si="19"/>
        <v>0</v>
      </c>
      <c r="H33" s="100">
        <f t="shared" si="19"/>
        <v>0</v>
      </c>
      <c r="I33" s="100">
        <f t="shared" si="19"/>
        <v>0</v>
      </c>
      <c r="J33" s="100">
        <f t="shared" si="19"/>
        <v>0</v>
      </c>
      <c r="K33" s="100"/>
      <c r="L33" s="102">
        <f t="shared" si="2"/>
        <v>0</v>
      </c>
      <c r="M33" s="103">
        <f>SUM(M34:M38)</f>
        <v>0</v>
      </c>
      <c r="N33" s="100">
        <f>SUM(N34:N38)</f>
        <v>0</v>
      </c>
      <c r="O33" s="100">
        <f>SUM(O34:O38)</f>
        <v>0</v>
      </c>
      <c r="P33" s="104">
        <f>SUM(P34:P38)</f>
        <v>0</v>
      </c>
    </row>
    <row r="34" spans="1:16" x14ac:dyDescent="0.25">
      <c r="A34" s="26" t="s">
        <v>55</v>
      </c>
      <c r="B34" s="94"/>
      <c r="C34" s="95"/>
      <c r="D34" s="96"/>
      <c r="E34" s="22">
        <f t="shared" ref="E34:E38" si="20">C34*D34</f>
        <v>0</v>
      </c>
      <c r="F34" s="95"/>
      <c r="G34" s="22">
        <f t="shared" ref="G34" si="21">E34+F34</f>
        <v>0</v>
      </c>
      <c r="H34" s="95"/>
      <c r="I34" s="95"/>
      <c r="J34" s="22">
        <f t="shared" ref="J34" si="22">E34+I34</f>
        <v>0</v>
      </c>
      <c r="K34" s="23"/>
      <c r="L34" s="24">
        <f t="shared" si="2"/>
        <v>0</v>
      </c>
      <c r="M34" s="97"/>
      <c r="N34" s="95"/>
      <c r="O34" s="95"/>
      <c r="P34" s="98"/>
    </row>
    <row r="35" spans="1:16" x14ac:dyDescent="0.25">
      <c r="A35" s="26" t="s">
        <v>163</v>
      </c>
      <c r="B35" s="94"/>
      <c r="C35" s="95"/>
      <c r="D35" s="96"/>
      <c r="E35" s="22">
        <f t="shared" si="20"/>
        <v>0</v>
      </c>
      <c r="F35" s="95"/>
      <c r="G35" s="22">
        <f t="shared" si="12"/>
        <v>0</v>
      </c>
      <c r="H35" s="95"/>
      <c r="I35" s="95"/>
      <c r="J35" s="22">
        <f t="shared" si="13"/>
        <v>0</v>
      </c>
      <c r="K35" s="23"/>
      <c r="L35" s="24">
        <f t="shared" si="2"/>
        <v>0</v>
      </c>
      <c r="M35" s="97"/>
      <c r="N35" s="95"/>
      <c r="O35" s="95"/>
      <c r="P35" s="98"/>
    </row>
    <row r="36" spans="1:16" x14ac:dyDescent="0.25">
      <c r="A36" s="26" t="s">
        <v>56</v>
      </c>
      <c r="B36" s="94"/>
      <c r="C36" s="95"/>
      <c r="D36" s="96"/>
      <c r="E36" s="22">
        <f t="shared" si="20"/>
        <v>0</v>
      </c>
      <c r="F36" s="95"/>
      <c r="G36" s="22">
        <f t="shared" si="12"/>
        <v>0</v>
      </c>
      <c r="H36" s="95"/>
      <c r="I36" s="95"/>
      <c r="J36" s="22">
        <f t="shared" si="13"/>
        <v>0</v>
      </c>
      <c r="K36" s="23"/>
      <c r="L36" s="24">
        <f t="shared" si="2"/>
        <v>0</v>
      </c>
      <c r="M36" s="97"/>
      <c r="N36" s="95"/>
      <c r="O36" s="95"/>
      <c r="P36" s="98"/>
    </row>
    <row r="37" spans="1:16" ht="25.5" x14ac:dyDescent="0.25">
      <c r="A37" s="21" t="s">
        <v>57</v>
      </c>
      <c r="B37" s="94"/>
      <c r="C37" s="95"/>
      <c r="D37" s="96"/>
      <c r="E37" s="22">
        <f t="shared" si="20"/>
        <v>0</v>
      </c>
      <c r="F37" s="95"/>
      <c r="G37" s="22">
        <f t="shared" si="12"/>
        <v>0</v>
      </c>
      <c r="H37" s="95"/>
      <c r="I37" s="95"/>
      <c r="J37" s="22">
        <f t="shared" si="13"/>
        <v>0</v>
      </c>
      <c r="K37" s="23"/>
      <c r="L37" s="24">
        <f t="shared" si="2"/>
        <v>0</v>
      </c>
      <c r="M37" s="97"/>
      <c r="N37" s="95"/>
      <c r="O37" s="95"/>
      <c r="P37" s="98"/>
    </row>
    <row r="38" spans="1:16" x14ac:dyDescent="0.25">
      <c r="A38" s="26" t="s">
        <v>164</v>
      </c>
      <c r="B38" s="94"/>
      <c r="C38" s="95"/>
      <c r="D38" s="96"/>
      <c r="E38" s="22">
        <f t="shared" si="20"/>
        <v>0</v>
      </c>
      <c r="F38" s="95"/>
      <c r="G38" s="22">
        <f t="shared" si="12"/>
        <v>0</v>
      </c>
      <c r="H38" s="95"/>
      <c r="I38" s="95"/>
      <c r="J38" s="22">
        <f t="shared" si="13"/>
        <v>0</v>
      </c>
      <c r="K38" s="23"/>
      <c r="L38" s="24">
        <f t="shared" si="2"/>
        <v>0</v>
      </c>
      <c r="M38" s="97"/>
      <c r="N38" s="95"/>
      <c r="O38" s="95"/>
      <c r="P38" s="98"/>
    </row>
    <row r="39" spans="1:16" x14ac:dyDescent="0.25">
      <c r="A39" s="25" t="s">
        <v>58</v>
      </c>
      <c r="B39" s="99"/>
      <c r="C39" s="100"/>
      <c r="D39" s="101"/>
      <c r="E39" s="100">
        <f t="shared" ref="E39:J39" si="23">SUM(E40:E43)</f>
        <v>0</v>
      </c>
      <c r="F39" s="100">
        <f t="shared" si="23"/>
        <v>0</v>
      </c>
      <c r="G39" s="100">
        <f t="shared" si="23"/>
        <v>0</v>
      </c>
      <c r="H39" s="100">
        <f t="shared" si="23"/>
        <v>0</v>
      </c>
      <c r="I39" s="100">
        <f t="shared" si="23"/>
        <v>0</v>
      </c>
      <c r="J39" s="100">
        <f t="shared" si="23"/>
        <v>0</v>
      </c>
      <c r="K39" s="100"/>
      <c r="L39" s="102">
        <f t="shared" si="2"/>
        <v>0</v>
      </c>
      <c r="M39" s="103">
        <f>SUM(M40:M43)</f>
        <v>0</v>
      </c>
      <c r="N39" s="100">
        <f>SUM(N40:N43)</f>
        <v>0</v>
      </c>
      <c r="O39" s="100">
        <f>SUM(O40:O43)</f>
        <v>0</v>
      </c>
      <c r="P39" s="104">
        <f>SUM(P40:P43)</f>
        <v>0</v>
      </c>
    </row>
    <row r="40" spans="1:16" x14ac:dyDescent="0.25">
      <c r="A40" s="26" t="s">
        <v>165</v>
      </c>
      <c r="B40" s="94"/>
      <c r="C40" s="95"/>
      <c r="D40" s="96"/>
      <c r="E40" s="22">
        <f t="shared" ref="E40:E45" si="24">C40*D40</f>
        <v>0</v>
      </c>
      <c r="F40" s="95"/>
      <c r="G40" s="22">
        <f t="shared" si="12"/>
        <v>0</v>
      </c>
      <c r="H40" s="95"/>
      <c r="I40" s="95"/>
      <c r="J40" s="22">
        <f t="shared" si="13"/>
        <v>0</v>
      </c>
      <c r="K40" s="23"/>
      <c r="L40" s="24">
        <f t="shared" si="2"/>
        <v>0</v>
      </c>
      <c r="M40" s="97"/>
      <c r="N40" s="95"/>
      <c r="O40" s="95"/>
      <c r="P40" s="98"/>
    </row>
    <row r="41" spans="1:16" x14ac:dyDescent="0.25">
      <c r="A41" s="26" t="s">
        <v>166</v>
      </c>
      <c r="B41" s="94"/>
      <c r="C41" s="95"/>
      <c r="D41" s="96"/>
      <c r="E41" s="22">
        <f t="shared" si="24"/>
        <v>0</v>
      </c>
      <c r="F41" s="95"/>
      <c r="G41" s="22">
        <f t="shared" si="12"/>
        <v>0</v>
      </c>
      <c r="H41" s="95"/>
      <c r="I41" s="95"/>
      <c r="J41" s="22">
        <f t="shared" si="13"/>
        <v>0</v>
      </c>
      <c r="K41" s="23"/>
      <c r="L41" s="24">
        <f t="shared" si="2"/>
        <v>0</v>
      </c>
      <c r="M41" s="97"/>
      <c r="N41" s="95"/>
      <c r="O41" s="95"/>
      <c r="P41" s="98"/>
    </row>
    <row r="42" spans="1:16" x14ac:dyDescent="0.25">
      <c r="A42" s="21" t="s">
        <v>167</v>
      </c>
      <c r="B42" s="94"/>
      <c r="C42" s="95"/>
      <c r="D42" s="96"/>
      <c r="E42" s="22">
        <f t="shared" si="24"/>
        <v>0</v>
      </c>
      <c r="F42" s="95"/>
      <c r="G42" s="22">
        <f t="shared" si="12"/>
        <v>0</v>
      </c>
      <c r="H42" s="95"/>
      <c r="I42" s="95"/>
      <c r="J42" s="22">
        <f t="shared" si="13"/>
        <v>0</v>
      </c>
      <c r="K42" s="23"/>
      <c r="L42" s="24">
        <f t="shared" si="2"/>
        <v>0</v>
      </c>
      <c r="M42" s="97"/>
      <c r="N42" s="95"/>
      <c r="O42" s="95"/>
      <c r="P42" s="98"/>
    </row>
    <row r="43" spans="1:16" x14ac:dyDescent="0.25">
      <c r="A43" s="26" t="s">
        <v>51</v>
      </c>
      <c r="B43" s="94"/>
      <c r="C43" s="95"/>
      <c r="D43" s="96"/>
      <c r="E43" s="22">
        <f t="shared" si="24"/>
        <v>0</v>
      </c>
      <c r="F43" s="95"/>
      <c r="G43" s="22">
        <f t="shared" si="12"/>
        <v>0</v>
      </c>
      <c r="H43" s="95"/>
      <c r="I43" s="95"/>
      <c r="J43" s="22">
        <f t="shared" si="13"/>
        <v>0</v>
      </c>
      <c r="K43" s="23"/>
      <c r="L43" s="24">
        <f t="shared" si="2"/>
        <v>0</v>
      </c>
      <c r="M43" s="97"/>
      <c r="N43" s="95"/>
      <c r="O43" s="95"/>
      <c r="P43" s="98"/>
    </row>
    <row r="44" spans="1:16" x14ac:dyDescent="0.25">
      <c r="A44" s="25" t="s">
        <v>59</v>
      </c>
      <c r="B44" s="99"/>
      <c r="C44" s="100"/>
      <c r="D44" s="100"/>
      <c r="E44" s="100">
        <f>SUM(E45:E45)</f>
        <v>0</v>
      </c>
      <c r="F44" s="100">
        <f>SUM(F45:F45)</f>
        <v>0</v>
      </c>
      <c r="G44" s="100">
        <f t="shared" ref="G44:J44" si="25">SUM(G45)</f>
        <v>0</v>
      </c>
      <c r="H44" s="100">
        <f>SUM(H45:H45)</f>
        <v>0</v>
      </c>
      <c r="I44" s="100">
        <f>SUM(I45:I45)</f>
        <v>0</v>
      </c>
      <c r="J44" s="100">
        <f t="shared" si="25"/>
        <v>0</v>
      </c>
      <c r="K44" s="100"/>
      <c r="L44" s="102">
        <f>IF($C$7=0,0,J44/$C$7)</f>
        <v>0</v>
      </c>
      <c r="M44" s="103">
        <f>SUM(M45:M45)</f>
        <v>0</v>
      </c>
      <c r="N44" s="100">
        <f>SUM(N45:N45)</f>
        <v>0</v>
      </c>
      <c r="O44" s="100">
        <f>SUM(O45:O45)</f>
        <v>0</v>
      </c>
      <c r="P44" s="104">
        <f>SUM(P45:P45)</f>
        <v>0</v>
      </c>
    </row>
    <row r="45" spans="1:16" x14ac:dyDescent="0.25">
      <c r="A45" s="21" t="s">
        <v>60</v>
      </c>
      <c r="B45" s="94"/>
      <c r="C45" s="95"/>
      <c r="D45" s="96"/>
      <c r="E45" s="22">
        <f t="shared" si="24"/>
        <v>0</v>
      </c>
      <c r="F45" s="95"/>
      <c r="G45" s="22">
        <f t="shared" si="12"/>
        <v>0</v>
      </c>
      <c r="H45" s="95"/>
      <c r="I45" s="95"/>
      <c r="J45" s="22">
        <f t="shared" si="13"/>
        <v>0</v>
      </c>
      <c r="K45" s="23"/>
      <c r="L45" s="24">
        <f t="shared" si="2"/>
        <v>0</v>
      </c>
      <c r="M45" s="97"/>
      <c r="N45" s="95"/>
      <c r="O45" s="95"/>
      <c r="P45" s="98"/>
    </row>
    <row r="46" spans="1:16" x14ac:dyDescent="0.25">
      <c r="A46" s="14" t="s">
        <v>61</v>
      </c>
      <c r="B46" s="15"/>
      <c r="C46" s="16"/>
      <c r="D46" s="17"/>
      <c r="E46" s="16">
        <f t="shared" ref="E46:J46" si="26">E47+E52</f>
        <v>0</v>
      </c>
      <c r="F46" s="16">
        <f t="shared" si="26"/>
        <v>0</v>
      </c>
      <c r="G46" s="16">
        <f t="shared" si="26"/>
        <v>0</v>
      </c>
      <c r="H46" s="16">
        <f t="shared" si="26"/>
        <v>0</v>
      </c>
      <c r="I46" s="16">
        <f t="shared" si="26"/>
        <v>0</v>
      </c>
      <c r="J46" s="16">
        <f t="shared" si="26"/>
        <v>0</v>
      </c>
      <c r="K46" s="16"/>
      <c r="L46" s="18">
        <f t="shared" si="2"/>
        <v>0</v>
      </c>
      <c r="M46" s="19">
        <f>M47+M52</f>
        <v>0</v>
      </c>
      <c r="N46" s="16">
        <f>N47+N52</f>
        <v>0</v>
      </c>
      <c r="O46" s="16">
        <f>O47+O52</f>
        <v>0</v>
      </c>
      <c r="P46" s="20">
        <f>P47+P52</f>
        <v>0</v>
      </c>
    </row>
    <row r="47" spans="1:16" x14ac:dyDescent="0.25">
      <c r="A47" s="25" t="s">
        <v>62</v>
      </c>
      <c r="B47" s="99"/>
      <c r="C47" s="100"/>
      <c r="D47" s="101"/>
      <c r="E47" s="100">
        <f t="shared" ref="E47:J47" si="27">SUM(E48:E51)</f>
        <v>0</v>
      </c>
      <c r="F47" s="100">
        <f t="shared" si="27"/>
        <v>0</v>
      </c>
      <c r="G47" s="100">
        <f t="shared" si="27"/>
        <v>0</v>
      </c>
      <c r="H47" s="100">
        <f t="shared" si="27"/>
        <v>0</v>
      </c>
      <c r="I47" s="100">
        <f t="shared" si="27"/>
        <v>0</v>
      </c>
      <c r="J47" s="100">
        <f t="shared" si="27"/>
        <v>0</v>
      </c>
      <c r="K47" s="100"/>
      <c r="L47" s="102">
        <f t="shared" si="2"/>
        <v>0</v>
      </c>
      <c r="M47" s="103">
        <f>SUM(M48:M51)</f>
        <v>0</v>
      </c>
      <c r="N47" s="100">
        <f>SUM(N48:N51)</f>
        <v>0</v>
      </c>
      <c r="O47" s="100">
        <f>SUM(O48:O51)</f>
        <v>0</v>
      </c>
      <c r="P47" s="104">
        <f>SUM(P48:P51)</f>
        <v>0</v>
      </c>
    </row>
    <row r="48" spans="1:16" x14ac:dyDescent="0.25">
      <c r="A48" s="105" t="s">
        <v>168</v>
      </c>
      <c r="B48" s="94"/>
      <c r="C48" s="95"/>
      <c r="D48" s="96"/>
      <c r="E48" s="22">
        <f t="shared" ref="E48:E51" si="28">C48*D48</f>
        <v>0</v>
      </c>
      <c r="F48" s="95"/>
      <c r="G48" s="22">
        <f t="shared" ref="G48:G55" si="29">E48+F48</f>
        <v>0</v>
      </c>
      <c r="H48" s="95"/>
      <c r="I48" s="95"/>
      <c r="J48" s="22">
        <f t="shared" ref="J48:J55" si="30">E48+I48</f>
        <v>0</v>
      </c>
      <c r="K48" s="23"/>
      <c r="L48" s="24">
        <f t="shared" si="2"/>
        <v>0</v>
      </c>
      <c r="M48" s="97"/>
      <c r="N48" s="95"/>
      <c r="O48" s="95"/>
      <c r="P48" s="98"/>
    </row>
    <row r="49" spans="1:16" x14ac:dyDescent="0.25">
      <c r="A49" s="21" t="s">
        <v>169</v>
      </c>
      <c r="B49" s="94"/>
      <c r="C49" s="95"/>
      <c r="D49" s="96"/>
      <c r="E49" s="22">
        <f t="shared" si="28"/>
        <v>0</v>
      </c>
      <c r="F49" s="95"/>
      <c r="G49" s="22">
        <f t="shared" si="29"/>
        <v>0</v>
      </c>
      <c r="H49" s="95"/>
      <c r="I49" s="95"/>
      <c r="J49" s="22">
        <f t="shared" si="30"/>
        <v>0</v>
      </c>
      <c r="K49" s="23"/>
      <c r="L49" s="24">
        <f t="shared" si="2"/>
        <v>0</v>
      </c>
      <c r="M49" s="97"/>
      <c r="N49" s="95"/>
      <c r="O49" s="95"/>
      <c r="P49" s="98"/>
    </row>
    <row r="50" spans="1:16" x14ac:dyDescent="0.25">
      <c r="A50" s="21" t="s">
        <v>170</v>
      </c>
      <c r="B50" s="94"/>
      <c r="C50" s="95"/>
      <c r="D50" s="96"/>
      <c r="E50" s="22">
        <f t="shared" si="28"/>
        <v>0</v>
      </c>
      <c r="F50" s="95"/>
      <c r="G50" s="22">
        <f t="shared" si="29"/>
        <v>0</v>
      </c>
      <c r="H50" s="95"/>
      <c r="I50" s="95"/>
      <c r="J50" s="22">
        <f t="shared" si="30"/>
        <v>0</v>
      </c>
      <c r="K50" s="23"/>
      <c r="L50" s="24">
        <f t="shared" si="2"/>
        <v>0</v>
      </c>
      <c r="M50" s="97"/>
      <c r="N50" s="95"/>
      <c r="O50" s="95"/>
      <c r="P50" s="98"/>
    </row>
    <row r="51" spans="1:16" x14ac:dyDescent="0.25">
      <c r="A51" s="21" t="s">
        <v>171</v>
      </c>
      <c r="B51" s="94"/>
      <c r="C51" s="95"/>
      <c r="D51" s="96"/>
      <c r="E51" s="22">
        <f t="shared" si="28"/>
        <v>0</v>
      </c>
      <c r="F51" s="95"/>
      <c r="G51" s="22">
        <f t="shared" si="29"/>
        <v>0</v>
      </c>
      <c r="H51" s="95"/>
      <c r="I51" s="95"/>
      <c r="J51" s="22">
        <f t="shared" si="30"/>
        <v>0</v>
      </c>
      <c r="K51" s="23"/>
      <c r="L51" s="24">
        <f t="shared" si="2"/>
        <v>0</v>
      </c>
      <c r="M51" s="97"/>
      <c r="N51" s="95"/>
      <c r="O51" s="95"/>
      <c r="P51" s="98"/>
    </row>
    <row r="52" spans="1:16" x14ac:dyDescent="0.25">
      <c r="A52" s="25" t="s">
        <v>63</v>
      </c>
      <c r="B52" s="99"/>
      <c r="C52" s="100"/>
      <c r="D52" s="101"/>
      <c r="E52" s="100">
        <f t="shared" ref="E52:J52" si="31">SUM(E53:E55)</f>
        <v>0</v>
      </c>
      <c r="F52" s="100">
        <f t="shared" si="31"/>
        <v>0</v>
      </c>
      <c r="G52" s="100">
        <f t="shared" si="31"/>
        <v>0</v>
      </c>
      <c r="H52" s="100">
        <f t="shared" si="31"/>
        <v>0</v>
      </c>
      <c r="I52" s="100">
        <f t="shared" si="31"/>
        <v>0</v>
      </c>
      <c r="J52" s="100">
        <f t="shared" si="31"/>
        <v>0</v>
      </c>
      <c r="K52" s="100"/>
      <c r="L52" s="102">
        <f t="shared" si="2"/>
        <v>0</v>
      </c>
      <c r="M52" s="103">
        <f>SUM(M53:M55)</f>
        <v>0</v>
      </c>
      <c r="N52" s="100">
        <f>SUM(N53:N55)</f>
        <v>0</v>
      </c>
      <c r="O52" s="100">
        <f>SUM(O53:O55)</f>
        <v>0</v>
      </c>
      <c r="P52" s="104">
        <f>SUM(P53:P55)</f>
        <v>0</v>
      </c>
    </row>
    <row r="53" spans="1:16" x14ac:dyDescent="0.25">
      <c r="A53" s="21" t="s">
        <v>172</v>
      </c>
      <c r="B53" s="106"/>
      <c r="C53" s="107"/>
      <c r="D53" s="108"/>
      <c r="E53" s="22">
        <f t="shared" ref="E53:E55" si="32">C53*D53</f>
        <v>0</v>
      </c>
      <c r="F53" s="107"/>
      <c r="G53" s="22">
        <f t="shared" si="29"/>
        <v>0</v>
      </c>
      <c r="H53" s="107"/>
      <c r="I53" s="107"/>
      <c r="J53" s="22">
        <f t="shared" si="30"/>
        <v>0</v>
      </c>
      <c r="K53" s="23"/>
      <c r="L53" s="24">
        <f t="shared" si="2"/>
        <v>0</v>
      </c>
      <c r="M53" s="109"/>
      <c r="N53" s="107"/>
      <c r="O53" s="107"/>
      <c r="P53" s="110"/>
    </row>
    <row r="54" spans="1:16" x14ac:dyDescent="0.25">
      <c r="A54" s="21" t="s">
        <v>173</v>
      </c>
      <c r="B54" s="106"/>
      <c r="C54" s="107"/>
      <c r="D54" s="108"/>
      <c r="E54" s="22">
        <f t="shared" si="32"/>
        <v>0</v>
      </c>
      <c r="F54" s="107"/>
      <c r="G54" s="22">
        <f t="shared" si="29"/>
        <v>0</v>
      </c>
      <c r="H54" s="107"/>
      <c r="I54" s="107"/>
      <c r="J54" s="22">
        <f t="shared" si="30"/>
        <v>0</v>
      </c>
      <c r="K54" s="23"/>
      <c r="L54" s="24">
        <f t="shared" si="2"/>
        <v>0</v>
      </c>
      <c r="M54" s="109"/>
      <c r="N54" s="107"/>
      <c r="O54" s="107"/>
      <c r="P54" s="110"/>
    </row>
    <row r="55" spans="1:16" x14ac:dyDescent="0.25">
      <c r="A55" s="21" t="s">
        <v>174</v>
      </c>
      <c r="B55" s="106"/>
      <c r="C55" s="107"/>
      <c r="D55" s="108"/>
      <c r="E55" s="22">
        <f t="shared" si="32"/>
        <v>0</v>
      </c>
      <c r="F55" s="107"/>
      <c r="G55" s="22">
        <f t="shared" si="29"/>
        <v>0</v>
      </c>
      <c r="H55" s="107"/>
      <c r="I55" s="107"/>
      <c r="J55" s="22">
        <f t="shared" si="30"/>
        <v>0</v>
      </c>
      <c r="K55" s="23"/>
      <c r="L55" s="24">
        <f t="shared" si="2"/>
        <v>0</v>
      </c>
      <c r="M55" s="109"/>
      <c r="N55" s="107"/>
      <c r="O55" s="107"/>
      <c r="P55" s="110"/>
    </row>
    <row r="56" spans="1:16" ht="15.75" thickBot="1" x14ac:dyDescent="0.3">
      <c r="A56" s="27" t="s">
        <v>64</v>
      </c>
      <c r="B56" s="28"/>
      <c r="C56" s="29"/>
      <c r="D56" s="30"/>
      <c r="E56" s="29">
        <f>E46+E25+E20+E14</f>
        <v>0</v>
      </c>
      <c r="F56" s="29">
        <f t="shared" ref="F56:J56" si="33">F46+F25+F20+F14</f>
        <v>0</v>
      </c>
      <c r="G56" s="29">
        <f t="shared" si="33"/>
        <v>0</v>
      </c>
      <c r="H56" s="29">
        <f t="shared" si="33"/>
        <v>0</v>
      </c>
      <c r="I56" s="29">
        <f t="shared" si="33"/>
        <v>0</v>
      </c>
      <c r="J56" s="29">
        <f t="shared" si="33"/>
        <v>0</v>
      </c>
      <c r="K56" s="29"/>
      <c r="L56" s="31">
        <f t="shared" si="2"/>
        <v>0</v>
      </c>
      <c r="M56" s="32">
        <f>M46+M25+M20+M14</f>
        <v>0</v>
      </c>
      <c r="N56" s="29">
        <f>N46+N25+N20+N14</f>
        <v>0</v>
      </c>
      <c r="O56" s="29">
        <f>O46+O25+O20+O14</f>
        <v>0</v>
      </c>
      <c r="P56" s="33">
        <f>P46+P25+P20+P14</f>
        <v>0</v>
      </c>
    </row>
    <row r="57" spans="1:16" x14ac:dyDescent="0.25">
      <c r="A57" s="34" t="s">
        <v>65</v>
      </c>
      <c r="B57" s="35"/>
    </row>
    <row r="58" spans="1:16" x14ac:dyDescent="0.25">
      <c r="A58" s="34" t="s">
        <v>66</v>
      </c>
      <c r="B58" s="35"/>
    </row>
    <row r="59" spans="1:16" x14ac:dyDescent="0.25">
      <c r="A59" s="34" t="s">
        <v>67</v>
      </c>
      <c r="B59" s="35"/>
    </row>
    <row r="60" spans="1:16" x14ac:dyDescent="0.25">
      <c r="B60" s="37"/>
    </row>
    <row r="61" spans="1:16" x14ac:dyDescent="0.25">
      <c r="A61" s="118" t="str">
        <f>[2]Munka1!$A$22</f>
        <v>A színezett mezők automatikusan töltődnek, kérjük ne töltsék ki!</v>
      </c>
    </row>
    <row r="62" spans="1:16" x14ac:dyDescent="0.25">
      <c r="I62" s="38" t="s">
        <v>68</v>
      </c>
    </row>
    <row r="63" spans="1:16" x14ac:dyDescent="0.25">
      <c r="B63" s="34" t="s">
        <v>100</v>
      </c>
    </row>
    <row r="64" spans="1:16" x14ac:dyDescent="0.25">
      <c r="H64" s="34"/>
      <c r="I64" s="34"/>
      <c r="L64" s="255" t="s">
        <v>69</v>
      </c>
      <c r="M64" s="255"/>
    </row>
    <row r="65" spans="4:13" x14ac:dyDescent="0.25">
      <c r="H65" s="34"/>
      <c r="I65" s="34"/>
      <c r="L65" s="255" t="s">
        <v>70</v>
      </c>
      <c r="M65" s="255"/>
    </row>
    <row r="69" spans="4:13" x14ac:dyDescent="0.25">
      <c r="D69" s="34" t="s">
        <v>12</v>
      </c>
    </row>
  </sheetData>
  <mergeCells count="46">
    <mergeCell ref="B11:L11"/>
    <mergeCell ref="M11:O11"/>
    <mergeCell ref="P11:P13"/>
    <mergeCell ref="L64:M64"/>
    <mergeCell ref="L65:M65"/>
    <mergeCell ref="M10:N10"/>
    <mergeCell ref="O10:P10"/>
    <mergeCell ref="A9:B9"/>
    <mergeCell ref="C9:E9"/>
    <mergeCell ref="F9:G9"/>
    <mergeCell ref="H9:I9"/>
    <mergeCell ref="J9:L9"/>
    <mergeCell ref="M9:N9"/>
    <mergeCell ref="A10:B10"/>
    <mergeCell ref="C10:E10"/>
    <mergeCell ref="F10:G10"/>
    <mergeCell ref="H10:I10"/>
    <mergeCell ref="J10:L10"/>
    <mergeCell ref="A11:A13"/>
    <mergeCell ref="M7:N7"/>
    <mergeCell ref="O7:P7"/>
    <mergeCell ref="A8:B8"/>
    <mergeCell ref="C8:E8"/>
    <mergeCell ref="F8:G8"/>
    <mergeCell ref="H8:I8"/>
    <mergeCell ref="J8:L8"/>
    <mergeCell ref="M8:N8"/>
    <mergeCell ref="O8:P8"/>
    <mergeCell ref="A7:B7"/>
    <mergeCell ref="C7:E7"/>
    <mergeCell ref="F7:G7"/>
    <mergeCell ref="H7:I7"/>
    <mergeCell ref="J7:L7"/>
    <mergeCell ref="O9:P9"/>
    <mergeCell ref="A5:B5"/>
    <mergeCell ref="J5:L6"/>
    <mergeCell ref="M5:N6"/>
    <mergeCell ref="O5:P6"/>
    <mergeCell ref="A6:B6"/>
    <mergeCell ref="A4:B4"/>
    <mergeCell ref="C4:P4"/>
    <mergeCell ref="A1:P1"/>
    <mergeCell ref="A2:B2"/>
    <mergeCell ref="C2:P2"/>
    <mergeCell ref="A3:B3"/>
    <mergeCell ref="C3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selection activeCell="G19" sqref="G19"/>
    </sheetView>
  </sheetViews>
  <sheetFormatPr defaultRowHeight="17.25" x14ac:dyDescent="0.25"/>
  <cols>
    <col min="1" max="1" width="25.7109375" style="89" customWidth="1"/>
    <col min="2" max="2" width="15.7109375" style="89" customWidth="1"/>
    <col min="3" max="3" width="16.7109375" style="89" customWidth="1"/>
    <col min="4" max="4" width="27.28515625" style="89" customWidth="1"/>
    <col min="5" max="7" width="15.7109375" style="89" customWidth="1"/>
    <col min="8" max="8" width="16.7109375" customWidth="1"/>
    <col min="9" max="9" width="15.7109375" customWidth="1"/>
    <col min="10" max="10" width="16.7109375" customWidth="1"/>
  </cols>
  <sheetData>
    <row r="1" spans="1:10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</row>
    <row r="2" spans="1:10" ht="18.75" customHeight="1" x14ac:dyDescent="0.25">
      <c r="A2" s="257" t="s">
        <v>71</v>
      </c>
      <c r="B2" s="257"/>
      <c r="C2" s="257"/>
      <c r="D2" s="257"/>
      <c r="E2" s="257"/>
      <c r="F2" s="257"/>
      <c r="G2" s="257"/>
      <c r="H2" s="257"/>
      <c r="I2" s="257"/>
      <c r="J2" s="257"/>
    </row>
    <row r="3" spans="1:10" ht="17.25" customHeight="1" x14ac:dyDescent="0.25">
      <c r="A3" s="258" t="s">
        <v>72</v>
      </c>
      <c r="B3" s="258"/>
      <c r="C3" s="258"/>
      <c r="D3" s="258"/>
      <c r="E3" s="258"/>
      <c r="F3" s="258"/>
      <c r="G3" s="258"/>
      <c r="H3" s="258"/>
      <c r="I3" s="258"/>
      <c r="J3" s="258"/>
    </row>
    <row r="4" spans="1:10" x14ac:dyDescent="0.25">
      <c r="A4" s="90"/>
      <c r="B4" s="90"/>
      <c r="C4" s="259" t="s">
        <v>142</v>
      </c>
      <c r="D4" s="259"/>
      <c r="E4" s="259"/>
      <c r="F4" s="259"/>
      <c r="G4" s="259"/>
      <c r="H4" s="259"/>
      <c r="I4" s="259"/>
      <c r="J4" s="90"/>
    </row>
    <row r="5" spans="1:10" x14ac:dyDescent="0.25">
      <c r="A5" s="90"/>
      <c r="B5" s="90"/>
      <c r="C5" s="117"/>
      <c r="D5" s="117"/>
      <c r="E5" s="117"/>
      <c r="F5" s="117"/>
      <c r="G5" s="117"/>
      <c r="H5" s="117"/>
      <c r="I5" s="117"/>
      <c r="J5" s="90"/>
    </row>
    <row r="6" spans="1:10" x14ac:dyDescent="0.25">
      <c r="A6" s="263" t="s">
        <v>0</v>
      </c>
      <c r="B6" s="264"/>
      <c r="C6" s="265"/>
      <c r="D6" s="266"/>
      <c r="E6" s="267"/>
      <c r="F6" s="267"/>
      <c r="G6" s="267"/>
      <c r="H6" s="267"/>
      <c r="I6" s="267"/>
      <c r="J6" s="268"/>
    </row>
    <row r="7" spans="1:10" x14ac:dyDescent="0.25">
      <c r="A7" s="269" t="s">
        <v>175</v>
      </c>
      <c r="B7" s="270"/>
      <c r="C7" s="271"/>
      <c r="D7" s="266"/>
      <c r="E7" s="267"/>
      <c r="F7" s="267"/>
      <c r="G7" s="267"/>
      <c r="H7" s="267"/>
      <c r="I7" s="267"/>
      <c r="J7" s="268"/>
    </row>
    <row r="8" spans="1:10" x14ac:dyDescent="0.25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25">
      <c r="A9" s="39" t="s">
        <v>73</v>
      </c>
      <c r="B9" s="39" t="s">
        <v>74</v>
      </c>
      <c r="C9" s="39" t="s">
        <v>75</v>
      </c>
      <c r="D9" s="39" t="s">
        <v>76</v>
      </c>
      <c r="E9" s="39" t="s">
        <v>77</v>
      </c>
      <c r="F9" s="39" t="s">
        <v>78</v>
      </c>
      <c r="G9" s="39" t="s">
        <v>79</v>
      </c>
      <c r="H9" s="39" t="s">
        <v>80</v>
      </c>
      <c r="I9" s="39" t="s">
        <v>81</v>
      </c>
      <c r="J9" s="39" t="s">
        <v>82</v>
      </c>
    </row>
    <row r="10" spans="1:10" ht="86.25" x14ac:dyDescent="0.25">
      <c r="A10" s="40" t="s">
        <v>83</v>
      </c>
      <c r="B10" s="39" t="s">
        <v>176</v>
      </c>
      <c r="C10" s="40" t="s">
        <v>177</v>
      </c>
      <c r="D10" s="40" t="s">
        <v>84</v>
      </c>
      <c r="E10" s="40" t="s">
        <v>178</v>
      </c>
      <c r="F10" s="39" t="s">
        <v>85</v>
      </c>
      <c r="G10" s="39" t="s">
        <v>86</v>
      </c>
      <c r="H10" s="39" t="s">
        <v>87</v>
      </c>
      <c r="I10" s="39" t="s">
        <v>88</v>
      </c>
      <c r="J10" s="39" t="s">
        <v>89</v>
      </c>
    </row>
    <row r="11" spans="1:10" x14ac:dyDescent="0.25">
      <c r="A11" s="39" t="s">
        <v>90</v>
      </c>
      <c r="B11" s="111"/>
      <c r="C11" s="111"/>
      <c r="D11" s="111"/>
      <c r="E11" s="111"/>
      <c r="F11" s="111"/>
      <c r="G11" s="41">
        <f>SUM(H11:J11)</f>
        <v>0</v>
      </c>
      <c r="H11" s="112"/>
      <c r="I11" s="112"/>
      <c r="J11" s="112"/>
    </row>
    <row r="12" spans="1:10" x14ac:dyDescent="0.25">
      <c r="A12" s="39" t="s">
        <v>91</v>
      </c>
      <c r="B12" s="111"/>
      <c r="C12" s="111"/>
      <c r="D12" s="111"/>
      <c r="E12" s="111"/>
      <c r="F12" s="111"/>
      <c r="G12" s="41">
        <f t="shared" ref="G12:G33" si="0">SUM(H12:J12)</f>
        <v>0</v>
      </c>
      <c r="H12" s="112"/>
      <c r="I12" s="112"/>
      <c r="J12" s="112"/>
    </row>
    <row r="13" spans="1:10" x14ac:dyDescent="0.25">
      <c r="A13" s="39" t="s">
        <v>92</v>
      </c>
      <c r="B13" s="111"/>
      <c r="C13" s="111"/>
      <c r="D13" s="111"/>
      <c r="E13" s="111"/>
      <c r="F13" s="111"/>
      <c r="G13" s="41">
        <f t="shared" si="0"/>
        <v>0</v>
      </c>
      <c r="H13" s="112"/>
      <c r="I13" s="112"/>
      <c r="J13" s="112"/>
    </row>
    <row r="14" spans="1:10" x14ac:dyDescent="0.25">
      <c r="A14" s="39" t="s">
        <v>93</v>
      </c>
      <c r="B14" s="111"/>
      <c r="C14" s="111"/>
      <c r="D14" s="111"/>
      <c r="E14" s="111"/>
      <c r="F14" s="111"/>
      <c r="G14" s="41">
        <f t="shared" si="0"/>
        <v>0</v>
      </c>
      <c r="H14" s="112"/>
      <c r="I14" s="112"/>
      <c r="J14" s="112"/>
    </row>
    <row r="15" spans="1:10" x14ac:dyDescent="0.25">
      <c r="A15" s="39" t="s">
        <v>94</v>
      </c>
      <c r="B15" s="111"/>
      <c r="C15" s="111"/>
      <c r="D15" s="111"/>
      <c r="E15" s="111"/>
      <c r="F15" s="111"/>
      <c r="G15" s="41">
        <f t="shared" si="0"/>
        <v>0</v>
      </c>
      <c r="H15" s="112"/>
      <c r="I15" s="112"/>
      <c r="J15" s="112"/>
    </row>
    <row r="16" spans="1:10" x14ac:dyDescent="0.25">
      <c r="A16" s="39" t="s">
        <v>95</v>
      </c>
      <c r="B16" s="111"/>
      <c r="C16" s="111"/>
      <c r="D16" s="111"/>
      <c r="E16" s="111"/>
      <c r="F16" s="111"/>
      <c r="G16" s="41">
        <f t="shared" si="0"/>
        <v>0</v>
      </c>
      <c r="H16" s="112"/>
      <c r="I16" s="112"/>
      <c r="J16" s="112"/>
    </row>
    <row r="17" spans="1:10" x14ac:dyDescent="0.25">
      <c r="A17" s="39" t="s">
        <v>96</v>
      </c>
      <c r="B17" s="111"/>
      <c r="C17" s="111"/>
      <c r="D17" s="111"/>
      <c r="E17" s="111"/>
      <c r="F17" s="111"/>
      <c r="G17" s="41">
        <f t="shared" si="0"/>
        <v>0</v>
      </c>
      <c r="H17" s="112"/>
      <c r="I17" s="112"/>
      <c r="J17" s="112"/>
    </row>
    <row r="18" spans="1:10" x14ac:dyDescent="0.25">
      <c r="A18" s="39" t="s">
        <v>179</v>
      </c>
      <c r="B18" s="111"/>
      <c r="C18" s="111"/>
      <c r="D18" s="111"/>
      <c r="E18" s="111"/>
      <c r="F18" s="111"/>
      <c r="G18" s="41">
        <f t="shared" si="0"/>
        <v>0</v>
      </c>
      <c r="H18" s="112"/>
      <c r="I18" s="112"/>
      <c r="J18" s="112"/>
    </row>
    <row r="19" spans="1:10" x14ac:dyDescent="0.25">
      <c r="A19" s="39" t="s">
        <v>180</v>
      </c>
      <c r="B19" s="111"/>
      <c r="C19" s="111"/>
      <c r="D19" s="111"/>
      <c r="E19" s="111"/>
      <c r="F19" s="111"/>
      <c r="G19" s="41">
        <f>SUM(H19:J19)</f>
        <v>0</v>
      </c>
      <c r="H19" s="112"/>
      <c r="I19" s="112"/>
      <c r="J19" s="112"/>
    </row>
    <row r="20" spans="1:10" x14ac:dyDescent="0.25">
      <c r="A20" s="39" t="s">
        <v>181</v>
      </c>
      <c r="B20" s="111"/>
      <c r="C20" s="111"/>
      <c r="D20" s="111"/>
      <c r="E20" s="111"/>
      <c r="F20" s="111"/>
      <c r="G20" s="41">
        <f t="shared" si="0"/>
        <v>0</v>
      </c>
      <c r="H20" s="112"/>
      <c r="I20" s="112"/>
      <c r="J20" s="112"/>
    </row>
    <row r="21" spans="1:10" ht="17.25" customHeight="1" x14ac:dyDescent="0.25">
      <c r="A21" s="39" t="s">
        <v>182</v>
      </c>
      <c r="B21" s="111"/>
      <c r="C21" s="111"/>
      <c r="D21" s="111"/>
      <c r="E21" s="111"/>
      <c r="F21" s="111"/>
      <c r="G21" s="41">
        <f t="shared" si="0"/>
        <v>0</v>
      </c>
      <c r="H21" s="112"/>
      <c r="I21" s="112"/>
      <c r="J21" s="112"/>
    </row>
    <row r="22" spans="1:10" x14ac:dyDescent="0.25">
      <c r="A22" s="39" t="s">
        <v>183</v>
      </c>
      <c r="B22" s="111"/>
      <c r="C22" s="111"/>
      <c r="D22" s="111"/>
      <c r="E22" s="111"/>
      <c r="F22" s="111"/>
      <c r="G22" s="41">
        <f t="shared" si="0"/>
        <v>0</v>
      </c>
      <c r="H22" s="112"/>
      <c r="I22" s="112"/>
      <c r="J22" s="112"/>
    </row>
    <row r="23" spans="1:10" x14ac:dyDescent="0.25">
      <c r="A23" s="39" t="s">
        <v>184</v>
      </c>
      <c r="B23" s="111"/>
      <c r="C23" s="111"/>
      <c r="D23" s="111"/>
      <c r="E23" s="111"/>
      <c r="F23" s="111"/>
      <c r="G23" s="41">
        <f t="shared" si="0"/>
        <v>0</v>
      </c>
      <c r="H23" s="112"/>
      <c r="I23" s="112"/>
      <c r="J23" s="112"/>
    </row>
    <row r="24" spans="1:10" x14ac:dyDescent="0.25">
      <c r="A24" s="39" t="s">
        <v>185</v>
      </c>
      <c r="B24" s="111"/>
      <c r="C24" s="111"/>
      <c r="D24" s="111"/>
      <c r="E24" s="111"/>
      <c r="F24" s="111"/>
      <c r="G24" s="41">
        <f t="shared" si="0"/>
        <v>0</v>
      </c>
      <c r="H24" s="112"/>
      <c r="I24" s="112"/>
      <c r="J24" s="112"/>
    </row>
    <row r="25" spans="1:10" x14ac:dyDescent="0.25">
      <c r="A25" s="39" t="s">
        <v>186</v>
      </c>
      <c r="B25" s="111"/>
      <c r="C25" s="111"/>
      <c r="D25" s="111"/>
      <c r="E25" s="111"/>
      <c r="F25" s="111"/>
      <c r="G25" s="41">
        <f t="shared" si="0"/>
        <v>0</v>
      </c>
      <c r="H25" s="112"/>
      <c r="I25" s="112"/>
      <c r="J25" s="112"/>
    </row>
    <row r="26" spans="1:10" x14ac:dyDescent="0.25">
      <c r="A26" s="39" t="s">
        <v>187</v>
      </c>
      <c r="B26" s="111"/>
      <c r="C26" s="111"/>
      <c r="D26" s="111"/>
      <c r="E26" s="111"/>
      <c r="F26" s="111"/>
      <c r="G26" s="41">
        <f t="shared" si="0"/>
        <v>0</v>
      </c>
      <c r="H26" s="112"/>
      <c r="I26" s="112"/>
      <c r="J26" s="112"/>
    </row>
    <row r="27" spans="1:10" x14ac:dyDescent="0.25">
      <c r="A27" s="39" t="s">
        <v>188</v>
      </c>
      <c r="B27" s="111"/>
      <c r="C27" s="111"/>
      <c r="D27" s="111"/>
      <c r="E27" s="111"/>
      <c r="F27" s="111"/>
      <c r="G27" s="41">
        <f t="shared" si="0"/>
        <v>0</v>
      </c>
      <c r="H27" s="112"/>
      <c r="I27" s="112"/>
      <c r="J27" s="112"/>
    </row>
    <row r="28" spans="1:10" x14ac:dyDescent="0.25">
      <c r="A28" s="39" t="s">
        <v>189</v>
      </c>
      <c r="B28" s="111"/>
      <c r="C28" s="111"/>
      <c r="D28" s="111"/>
      <c r="E28" s="111"/>
      <c r="F28" s="111"/>
      <c r="G28" s="41">
        <f t="shared" si="0"/>
        <v>0</v>
      </c>
      <c r="H28" s="112"/>
      <c r="I28" s="112"/>
      <c r="J28" s="112"/>
    </row>
    <row r="29" spans="1:10" x14ac:dyDescent="0.25">
      <c r="A29" s="39" t="s">
        <v>190</v>
      </c>
      <c r="B29" s="111"/>
      <c r="C29" s="111"/>
      <c r="D29" s="111"/>
      <c r="E29" s="111"/>
      <c r="F29" s="111"/>
      <c r="G29" s="41">
        <f t="shared" si="0"/>
        <v>0</v>
      </c>
      <c r="H29" s="112"/>
      <c r="I29" s="112"/>
      <c r="J29" s="112"/>
    </row>
    <row r="30" spans="1:10" x14ac:dyDescent="0.25">
      <c r="A30" s="39" t="s">
        <v>191</v>
      </c>
      <c r="B30" s="111"/>
      <c r="C30" s="111"/>
      <c r="D30" s="111"/>
      <c r="E30" s="111"/>
      <c r="F30" s="111"/>
      <c r="G30" s="41">
        <f t="shared" si="0"/>
        <v>0</v>
      </c>
      <c r="H30" s="112"/>
      <c r="I30" s="112"/>
      <c r="J30" s="112"/>
    </row>
    <row r="31" spans="1:10" x14ac:dyDescent="0.25">
      <c r="A31" s="39" t="s">
        <v>192</v>
      </c>
      <c r="B31" s="111"/>
      <c r="C31" s="111"/>
      <c r="D31" s="111"/>
      <c r="E31" s="111"/>
      <c r="F31" s="111"/>
      <c r="G31" s="41">
        <f t="shared" si="0"/>
        <v>0</v>
      </c>
      <c r="H31" s="112"/>
      <c r="I31" s="112"/>
      <c r="J31" s="112"/>
    </row>
    <row r="32" spans="1:10" x14ac:dyDescent="0.25">
      <c r="A32" s="39" t="s">
        <v>193</v>
      </c>
      <c r="B32" s="111"/>
      <c r="C32" s="111"/>
      <c r="D32" s="111"/>
      <c r="E32" s="111"/>
      <c r="F32" s="111"/>
      <c r="G32" s="41">
        <f t="shared" si="0"/>
        <v>0</v>
      </c>
      <c r="H32" s="112"/>
      <c r="I32" s="112"/>
      <c r="J32" s="112"/>
    </row>
    <row r="33" spans="1:12" x14ac:dyDescent="0.25">
      <c r="A33" s="39" t="s">
        <v>194</v>
      </c>
      <c r="B33" s="111"/>
      <c r="C33" s="111"/>
      <c r="D33" s="111"/>
      <c r="E33" s="111"/>
      <c r="F33" s="111"/>
      <c r="G33" s="41">
        <f t="shared" si="0"/>
        <v>0</v>
      </c>
      <c r="H33" s="112"/>
      <c r="I33" s="112"/>
      <c r="J33" s="112"/>
    </row>
    <row r="34" spans="1:12" x14ac:dyDescent="0.25">
      <c r="A34" s="260" t="s">
        <v>97</v>
      </c>
      <c r="B34" s="261"/>
      <c r="C34" s="261"/>
      <c r="D34" s="261"/>
      <c r="E34" s="261"/>
      <c r="F34" s="262"/>
      <c r="G34" s="42">
        <f>SUM(G11:G33)</f>
        <v>0</v>
      </c>
      <c r="H34" s="42">
        <f t="shared" ref="H34:J34" si="1">SUM(H11:H33)</f>
        <v>0</v>
      </c>
      <c r="I34" s="42">
        <f t="shared" si="1"/>
        <v>0</v>
      </c>
      <c r="J34" s="42">
        <f t="shared" si="1"/>
        <v>0</v>
      </c>
    </row>
    <row r="35" spans="1:12" x14ac:dyDescent="0.25">
      <c r="A35" s="260" t="s">
        <v>195</v>
      </c>
      <c r="B35" s="261"/>
      <c r="C35" s="261"/>
      <c r="D35" s="261"/>
      <c r="E35" s="261"/>
      <c r="F35" s="262"/>
      <c r="G35" s="113">
        <f>IF($G34=0,0,G34/$G34)</f>
        <v>0</v>
      </c>
      <c r="H35" s="114">
        <f>IF($G34=0,0,H34/$G34)</f>
        <v>0</v>
      </c>
      <c r="I35" s="114">
        <f>IF($G34=0,0,I34/$G34)</f>
        <v>0</v>
      </c>
      <c r="J35" s="114">
        <f>IF($G34=0,0,J34/$G34)</f>
        <v>0</v>
      </c>
    </row>
    <row r="36" spans="1:12" x14ac:dyDescent="0.25">
      <c r="A36" s="90"/>
      <c r="B36" s="90"/>
      <c r="C36" s="90"/>
      <c r="D36" s="90"/>
      <c r="E36" s="90"/>
      <c r="F36" s="90"/>
      <c r="G36" s="43"/>
      <c r="H36" s="43"/>
      <c r="I36" s="43"/>
      <c r="J36" s="43"/>
    </row>
    <row r="37" spans="1:12" x14ac:dyDescent="0.25">
      <c r="A37" s="90"/>
      <c r="B37" s="90"/>
      <c r="C37" s="90"/>
      <c r="D37" s="90"/>
      <c r="E37" s="90"/>
      <c r="F37" s="90"/>
      <c r="G37" s="43"/>
      <c r="H37" s="43"/>
      <c r="I37" s="43"/>
      <c r="J37" s="43"/>
    </row>
    <row r="38" spans="1:12" x14ac:dyDescent="0.25">
      <c r="A38" s="115" t="s">
        <v>100</v>
      </c>
      <c r="B38" s="90"/>
      <c r="C38" s="90"/>
      <c r="D38" s="90"/>
      <c r="E38" s="90"/>
      <c r="F38" s="90"/>
      <c r="G38" s="43"/>
      <c r="H38" s="43"/>
      <c r="I38" s="43"/>
      <c r="J38" s="43"/>
    </row>
    <row r="39" spans="1:12" x14ac:dyDescent="0.25">
      <c r="A39" s="90"/>
      <c r="B39" s="90"/>
      <c r="C39" s="90"/>
      <c r="D39" s="90"/>
      <c r="E39" s="44" t="s">
        <v>98</v>
      </c>
      <c r="F39" s="90"/>
      <c r="G39" s="43"/>
      <c r="H39" s="43"/>
      <c r="I39" s="43"/>
      <c r="J39" s="43"/>
    </row>
    <row r="40" spans="1:12" x14ac:dyDescent="0.25">
      <c r="A40" s="90"/>
      <c r="B40" s="90"/>
      <c r="C40" s="90"/>
      <c r="D40" s="90"/>
      <c r="E40" s="90"/>
      <c r="F40" s="90"/>
      <c r="G40" s="43"/>
      <c r="H40" s="45" t="s">
        <v>99</v>
      </c>
      <c r="I40" s="43"/>
      <c r="J40" s="43"/>
    </row>
    <row r="41" spans="1:12" x14ac:dyDescent="0.25">
      <c r="A41" s="90"/>
      <c r="B41" s="90"/>
      <c r="C41" s="90"/>
      <c r="D41" s="90"/>
      <c r="E41" s="90"/>
      <c r="F41" s="90"/>
      <c r="G41" s="43"/>
      <c r="H41" s="45" t="s">
        <v>70</v>
      </c>
      <c r="I41" s="43"/>
      <c r="J41" s="43"/>
    </row>
    <row r="42" spans="1:12" x14ac:dyDescent="0.25">
      <c r="A42" s="90"/>
      <c r="B42" s="90"/>
      <c r="C42" s="90"/>
      <c r="D42" s="90"/>
      <c r="E42" s="90"/>
      <c r="F42" s="90"/>
      <c r="G42" s="43"/>
      <c r="H42" s="45"/>
      <c r="I42" s="43"/>
      <c r="J42" s="43"/>
    </row>
    <row r="43" spans="1:12" x14ac:dyDescent="0.25">
      <c r="A43" s="46" t="s">
        <v>196</v>
      </c>
      <c r="B43" s="90"/>
      <c r="C43" s="90"/>
      <c r="D43" s="90"/>
      <c r="E43" s="90"/>
      <c r="F43" s="90"/>
      <c r="G43" s="43"/>
      <c r="H43" s="43"/>
      <c r="I43" s="43"/>
      <c r="J43" s="43"/>
    </row>
    <row r="44" spans="1:12" ht="15" x14ac:dyDescent="0.25">
      <c r="A44"/>
      <c r="B44"/>
      <c r="C44"/>
      <c r="D44"/>
      <c r="E44"/>
      <c r="F44"/>
      <c r="G44"/>
    </row>
    <row r="45" spans="1:12" ht="33.75" customHeight="1" x14ac:dyDescent="0.25">
      <c r="A45" s="256" t="s">
        <v>197</v>
      </c>
      <c r="B45" s="256"/>
      <c r="C45" s="256"/>
      <c r="D45" s="256"/>
      <c r="E45" s="256"/>
      <c r="F45" s="256"/>
      <c r="G45" s="256"/>
      <c r="H45" s="256"/>
      <c r="I45" s="256"/>
      <c r="J45" s="256"/>
      <c r="K45" s="116"/>
      <c r="L45" s="116"/>
    </row>
  </sheetData>
  <protectedRanges>
    <protectedRange sqref="B11:F33" name="Tartomány2"/>
    <protectedRange sqref="H11:J33" name="Tartomány1"/>
  </protectedRanges>
  <mergeCells count="10">
    <mergeCell ref="A45:J45"/>
    <mergeCell ref="A2:J2"/>
    <mergeCell ref="A3:J3"/>
    <mergeCell ref="C4:I4"/>
    <mergeCell ref="A34:F34"/>
    <mergeCell ref="A35:F35"/>
    <mergeCell ref="A6:C6"/>
    <mergeCell ref="D6:J6"/>
    <mergeCell ref="A7:C7"/>
    <mergeCell ref="D7:J7"/>
  </mergeCells>
  <dataValidations count="1">
    <dataValidation type="list" showInputMessage="1" showErrorMessage="1" sqref="E11:E33">
      <formula1>Költségnem2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143</v>
      </c>
    </row>
    <row r="2" spans="1:1" x14ac:dyDescent="0.25">
      <c r="A2" t="s">
        <v>144</v>
      </c>
    </row>
    <row r="3" spans="1:1" x14ac:dyDescent="0.25">
      <c r="A3" t="s">
        <v>145</v>
      </c>
    </row>
    <row r="4" spans="1:1" x14ac:dyDescent="0.25">
      <c r="A4" t="s">
        <v>146</v>
      </c>
    </row>
  </sheetData>
  <sheetProtection algorithmName="SHA-512" hashValue="/EbswmhcYO4FM4LWBt3LASEYiR8HI7NoCWqaR2MpMZkB9oELwpfS9jVJoowAqkLQvK6jJ4lWNywOd2QCRiluKA==" saltValue="UCufcxXIDpwEdHM8E+Z7A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Adatlap</vt:lpstr>
      <vt:lpstr>Költségterv</vt:lpstr>
      <vt:lpstr>Megvalósítási ütemterv</vt:lpstr>
      <vt:lpstr>Belső használatra</vt:lpstr>
      <vt:lpstr>Költségnem2</vt:lpstr>
      <vt:lpstr>KöltségnemLegördülőVálaszték</vt:lpstr>
      <vt:lpstr>Adatlap!Nyomtatási_terület</vt:lpstr>
    </vt:vector>
  </TitlesOfParts>
  <Company>KKM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Moldován Félix</dc:creator>
  <cp:lastModifiedBy>Szabados Gabriella</cp:lastModifiedBy>
  <cp:lastPrinted>2018-01-19T07:42:42Z</cp:lastPrinted>
  <dcterms:created xsi:type="dcterms:W3CDTF">2018-01-03T08:49:00Z</dcterms:created>
  <dcterms:modified xsi:type="dcterms:W3CDTF">2018-03-22T14:15:06Z</dcterms:modified>
</cp:coreProperties>
</file>