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15" windowWidth="15570" windowHeight="1171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<sst xmlns="http://schemas.openxmlformats.org/spreadsheetml/2006/main" count="64" uniqueCount="42">
  <si>
    <t>Szerződés tárgya</t>
  </si>
  <si>
    <t>Forrása</t>
  </si>
  <si>
    <t>Sor-szám</t>
  </si>
  <si>
    <t>Szerződéses partner</t>
  </si>
  <si>
    <t>Szerződés megnevezése (típusa)</t>
  </si>
  <si>
    <t>1.</t>
  </si>
  <si>
    <t>2.</t>
  </si>
  <si>
    <t>3.</t>
  </si>
  <si>
    <t>4.</t>
  </si>
  <si>
    <t>5.</t>
  </si>
  <si>
    <t>6.</t>
  </si>
  <si>
    <t>NISZ Zrt.</t>
  </si>
  <si>
    <t>közszolgáltatási szerződés</t>
  </si>
  <si>
    <t>Kormányzati infokommunikációs szolgáltatások fejezeti kezelésű előirányzat</t>
  </si>
  <si>
    <t>7.</t>
  </si>
  <si>
    <t>8.</t>
  </si>
  <si>
    <t>9.</t>
  </si>
  <si>
    <t>10.</t>
  </si>
  <si>
    <t>2017.01.01-2017.12.31</t>
  </si>
  <si>
    <t>2017.09.26-2018.02.28</t>
  </si>
  <si>
    <t>Központi infrastruktúra elemek amortizációval, bővítéssel összefüggő fejlesztési feladatok és kapcsolódó szolgáltatások nyújtása 2018.12.31-ig</t>
  </si>
  <si>
    <t>2017.12.29-2018.12.31</t>
  </si>
  <si>
    <t>IdomSoft Zrt.</t>
  </si>
  <si>
    <t>Munkaerő Piaci Informatikai Szolgáltatások (MEPISZ) nyújtásáról 2017.01.01.-2017.12.31.</t>
  </si>
  <si>
    <t>2017.12.20-2018.05.31</t>
  </si>
  <si>
    <t>A "kormany.hu" infrastruktúra bővítése és univerzális "CMS-motor" fejlesztése kapcsán meghatározott feladatok</t>
  </si>
  <si>
    <t>2018.01.01-2018.02.15</t>
  </si>
  <si>
    <t>A Kormányzati Hírlevélküldő Rendszerhez kapcsolódó alkalmazás-fejlesztés feladatai</t>
  </si>
  <si>
    <t>2018.01.01- 2018.07.31</t>
  </si>
  <si>
    <t>2078/2017. Korm. határozat szerinti feladatok végrehajtása</t>
  </si>
  <si>
    <t>152/2014. (VI. 6.) Korm. rendelet 19/D. § (2) bekezdése alapján kormányzati kommunikációs tevékenység ellátása</t>
  </si>
  <si>
    <t>Szerződés teljes nettó értéke</t>
  </si>
  <si>
    <t>elszámolási megállapodás</t>
  </si>
  <si>
    <t>Önkormányzati ASP rendszer 2016. évi Q3-Q4 időszakának elszámolási megállapodása</t>
  </si>
  <si>
    <t>IMIT 2016. évi Q1-Q3 időszakának elszámolási megállapodása</t>
  </si>
  <si>
    <t>1818-as hívószám üzemeltetése 2017. évi Q1-Q2.  időszakának elszámolási megállapodása</t>
  </si>
  <si>
    <t>Szerződés időtartama</t>
  </si>
  <si>
    <t>2016.07.01-2016.12.31</t>
  </si>
  <si>
    <t>2016.01.01-2016.09.30</t>
  </si>
  <si>
    <t>2017.01.01-2017.06.30</t>
  </si>
  <si>
    <t>Szerződés teljes nettó értékéből a 2018. évben finanszírozott nettó összeg</t>
  </si>
  <si>
    <t>Vállalkozási, megbízási, szolgáltatási, közszolgáltatási, elszámolási tevékenységekre vonatkozó szerződések és megállapodások a Belügyminisztériumnál 2018. január 1 - február 28-ig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</si>
</sst>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ál" xfId="0" builtinId="0"/>
    <cellStyle name="Normál_Munk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sqref="A1:H1"/>
    </sheetView>
  </sheetViews>
  <sheetFormatPr defaultColWidth="9.140625" defaultRowHeight="15.75" x14ac:dyDescent="0.25"/>
  <cols>
    <col min="1" max="1" width="6.7109375" style="5" customWidth="1"/>
    <col min="2" max="2" width="16.28515625" style="3" customWidth="1"/>
    <col min="3" max="3" width="47.5703125" style="3" customWidth="1"/>
    <col min="4" max="4" width="13.28515625" style="3" customWidth="1"/>
    <col min="5" max="5" width="13.7109375" style="6" bestFit="1" customWidth="1"/>
    <col min="6" max="6" width="16.28515625" style="3" customWidth="1"/>
    <col min="7" max="7" width="25.28515625" style="3" customWidth="1"/>
    <col min="8" max="8" width="39.7109375" style="3" customWidth="1"/>
    <col min="9" max="9" width="16.85546875" style="3" customWidth="1"/>
    <col min="10" max="10" width="14.28515625" style="3" bestFit="1" customWidth="1"/>
    <col min="11" max="16384" width="9.140625" style="3"/>
  </cols>
  <sheetData>
    <row r="1" spans="1:10" x14ac:dyDescent="0.25">
      <c r="A1" s="16" t="s">
        <v>41</v>
      </c>
      <c r="B1" s="16"/>
      <c r="C1" s="16"/>
      <c r="D1" s="16"/>
      <c r="E1" s="16"/>
      <c r="F1" s="16"/>
      <c r="G1" s="16"/>
      <c r="H1" s="16"/>
    </row>
    <row r="3" spans="1:10" s="4" customFormat="1" ht="63" x14ac:dyDescent="0.25">
      <c r="A3" s="1" t="s">
        <v>2</v>
      </c>
      <c r="B3" s="1" t="s">
        <v>4</v>
      </c>
      <c r="C3" s="2" t="s">
        <v>0</v>
      </c>
      <c r="D3" s="1" t="s">
        <v>3</v>
      </c>
      <c r="E3" s="1" t="s">
        <v>36</v>
      </c>
      <c r="F3" s="1" t="s">
        <v>31</v>
      </c>
      <c r="G3" s="1" t="s">
        <v>40</v>
      </c>
      <c r="H3" s="2" t="s">
        <v>1</v>
      </c>
    </row>
    <row r="4" spans="1:10" ht="31.5" x14ac:dyDescent="0.25">
      <c r="A4" s="7" t="s">
        <v>5</v>
      </c>
      <c r="B4" s="8" t="s">
        <v>12</v>
      </c>
      <c r="C4" s="8" t="s">
        <v>23</v>
      </c>
      <c r="D4" s="8" t="s">
        <v>11</v>
      </c>
      <c r="E4" s="8" t="s">
        <v>18</v>
      </c>
      <c r="F4" s="10">
        <f>860272420+279268194</f>
        <v>1139540614</v>
      </c>
      <c r="G4" s="10">
        <v>279268194</v>
      </c>
      <c r="H4" s="8" t="s">
        <v>13</v>
      </c>
      <c r="I4"/>
      <c r="J4" s="9"/>
    </row>
    <row r="5" spans="1:10" ht="31.5" x14ac:dyDescent="0.25">
      <c r="A5" s="7" t="s">
        <v>6</v>
      </c>
      <c r="B5" s="8" t="s">
        <v>12</v>
      </c>
      <c r="C5" s="8" t="s">
        <v>29</v>
      </c>
      <c r="D5" s="8" t="s">
        <v>11</v>
      </c>
      <c r="E5" s="8" t="s">
        <v>19</v>
      </c>
      <c r="F5" s="10">
        <f>1366000000+213343846</f>
        <v>1579343846</v>
      </c>
      <c r="G5" s="10">
        <v>213343846</v>
      </c>
      <c r="H5" s="8" t="s">
        <v>13</v>
      </c>
      <c r="I5"/>
      <c r="J5" s="9"/>
    </row>
    <row r="6" spans="1:10" ht="47.25" x14ac:dyDescent="0.25">
      <c r="A6" s="7" t="s">
        <v>7</v>
      </c>
      <c r="B6" s="8" t="s">
        <v>12</v>
      </c>
      <c r="C6" s="8" t="s">
        <v>20</v>
      </c>
      <c r="D6" s="8" t="s">
        <v>11</v>
      </c>
      <c r="E6" s="8" t="s">
        <v>21</v>
      </c>
      <c r="F6" s="10">
        <f>1067112284+93867717</f>
        <v>1160980001</v>
      </c>
      <c r="G6" s="10">
        <v>93867717</v>
      </c>
      <c r="H6" s="8" t="s">
        <v>13</v>
      </c>
      <c r="I6"/>
    </row>
    <row r="7" spans="1:10" ht="47.25" x14ac:dyDescent="0.25">
      <c r="A7" s="7" t="s">
        <v>8</v>
      </c>
      <c r="B7" s="8" t="s">
        <v>12</v>
      </c>
      <c r="C7" s="8" t="s">
        <v>30</v>
      </c>
      <c r="D7" s="8" t="s">
        <v>11</v>
      </c>
      <c r="E7" s="8" t="s">
        <v>24</v>
      </c>
      <c r="F7" s="10">
        <v>158292000</v>
      </c>
      <c r="G7" s="10">
        <v>158292000</v>
      </c>
      <c r="H7" s="8" t="s">
        <v>13</v>
      </c>
      <c r="I7"/>
      <c r="J7"/>
    </row>
    <row r="8" spans="1:10" ht="47.25" x14ac:dyDescent="0.25">
      <c r="A8" s="7" t="s">
        <v>9</v>
      </c>
      <c r="B8" s="8" t="s">
        <v>12</v>
      </c>
      <c r="C8" s="8" t="s">
        <v>25</v>
      </c>
      <c r="D8" s="8" t="s">
        <v>11</v>
      </c>
      <c r="E8" s="8" t="s">
        <v>28</v>
      </c>
      <c r="F8" s="10">
        <v>29244200</v>
      </c>
      <c r="G8" s="10">
        <v>29244200</v>
      </c>
      <c r="H8" s="8" t="s">
        <v>13</v>
      </c>
      <c r="I8"/>
    </row>
    <row r="9" spans="1:10" ht="31.5" x14ac:dyDescent="0.25">
      <c r="A9" s="7" t="s">
        <v>10</v>
      </c>
      <c r="B9" s="8" t="s">
        <v>12</v>
      </c>
      <c r="C9" s="8" t="s">
        <v>27</v>
      </c>
      <c r="D9" s="8" t="s">
        <v>22</v>
      </c>
      <c r="E9" s="8" t="s">
        <v>26</v>
      </c>
      <c r="F9" s="10">
        <v>2100000</v>
      </c>
      <c r="G9" s="10">
        <v>2100000</v>
      </c>
      <c r="H9" s="8" t="s">
        <v>13</v>
      </c>
      <c r="I9"/>
    </row>
    <row r="10" spans="1:10" ht="31.5" x14ac:dyDescent="0.25">
      <c r="A10" s="7" t="s">
        <v>14</v>
      </c>
      <c r="B10" s="8" t="s">
        <v>32</v>
      </c>
      <c r="C10" s="8" t="s">
        <v>33</v>
      </c>
      <c r="D10" s="8" t="s">
        <v>11</v>
      </c>
      <c r="E10" s="8" t="s">
        <v>37</v>
      </c>
      <c r="F10" s="10">
        <v>79068546</v>
      </c>
      <c r="G10" s="10">
        <v>79068546</v>
      </c>
      <c r="H10" s="8" t="s">
        <v>13</v>
      </c>
      <c r="I10"/>
    </row>
    <row r="11" spans="1:10" ht="31.5" x14ac:dyDescent="0.25">
      <c r="A11" s="7" t="s">
        <v>15</v>
      </c>
      <c r="B11" s="8" t="s">
        <v>32</v>
      </c>
      <c r="C11" s="8" t="s">
        <v>34</v>
      </c>
      <c r="D11" s="8" t="s">
        <v>11</v>
      </c>
      <c r="E11" s="8" t="s">
        <v>38</v>
      </c>
      <c r="F11" s="10">
        <v>131788283</v>
      </c>
      <c r="G11" s="10">
        <v>131788283</v>
      </c>
      <c r="H11" s="8" t="s">
        <v>13</v>
      </c>
      <c r="I11" s="14"/>
      <c r="J11" s="15"/>
    </row>
    <row r="12" spans="1:10" ht="31.5" x14ac:dyDescent="0.25">
      <c r="A12" s="7" t="s">
        <v>16</v>
      </c>
      <c r="B12" s="8" t="s">
        <v>32</v>
      </c>
      <c r="C12" s="8" t="s">
        <v>35</v>
      </c>
      <c r="D12" s="8" t="s">
        <v>11</v>
      </c>
      <c r="E12" s="8" t="s">
        <v>39</v>
      </c>
      <c r="F12" s="10">
        <v>108475155</v>
      </c>
      <c r="G12" s="10">
        <v>108475155</v>
      </c>
      <c r="H12" s="8" t="s">
        <v>13</v>
      </c>
      <c r="I12" s="14"/>
    </row>
    <row r="13" spans="1:10" x14ac:dyDescent="0.25">
      <c r="A13" s="7" t="s">
        <v>17</v>
      </c>
      <c r="B13" s="8"/>
      <c r="C13" s="13"/>
      <c r="D13" s="11"/>
      <c r="E13" s="12"/>
      <c r="F13" s="10"/>
      <c r="G13" s="10"/>
      <c r="H13" s="8"/>
      <c r="I13"/>
    </row>
  </sheetData>
  <mergeCells count="1">
    <mergeCell ref="A1:H1"/>
  </mergeCells>
  <printOptions gridLines="1"/>
  <pageMargins left="0.70866141732283472" right="0.70866141732283472" top="0" bottom="0" header="0.31496062992125984" footer="0.31496062992125984"/>
  <pageSetup paperSize="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bogath.gabor</dc:creator>
  <cp:lastModifiedBy>Tisóczki Flóra</cp:lastModifiedBy>
  <cp:lastPrinted>2018-02-06T14:28:04Z</cp:lastPrinted>
  <dcterms:created xsi:type="dcterms:W3CDTF">2013-03-14T09:47:36Z</dcterms:created>
  <dcterms:modified xsi:type="dcterms:W3CDTF">2018-03-14T13:19:31Z</dcterms:modified>
</cp:coreProperties>
</file>