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2" windowWidth="15300" windowHeight="8736"/>
  </bookViews>
  <sheets>
    <sheet name="FŐLAP" sheetId="1" r:id="rId1"/>
  </sheets>
  <externalReferences>
    <externalReference r:id="rId2"/>
    <externalReference r:id="rId3"/>
    <externalReference r:id="rId4"/>
  </externalReferences>
  <definedNames>
    <definedName name="dasasda">[1]Munka2!$J$4:$J$9</definedName>
    <definedName name="foglalkoztatas">[2]sup.!$E$20:$E$26</definedName>
    <definedName name="foglalkoztatás">[3]Munka2!$J$4:$J$9</definedName>
    <definedName name="foglalkoztatas2">[2]sup.!$H$21:$H$23</definedName>
    <definedName name="foglalkoztatás2">[3]Munka2!$J$13:$J$15</definedName>
    <definedName name="igazgatas">[2]sup.!$G$3:$G$5</definedName>
    <definedName name="lista">[2]sup.!$B$3:$B$4</definedName>
    <definedName name="lista_1">[2]sup.!$B$3:$B$4</definedName>
    <definedName name="lista2">[2]sup.!$D$3:$D$5</definedName>
    <definedName name="nemzetkozi2">[2]sup.!$L$3:$L$6</definedName>
    <definedName name="_xlnm.Print_Area" localSheetId="0">FŐLAP!$A$1:$G$35,FŐLAP!$A$37:$G$59</definedName>
    <definedName name="reszbenvalasz">[2]sup.!$J$3:$J$5</definedName>
    <definedName name="szuksegtelen">[2]sup.!$E$3:$E$5</definedName>
    <definedName name="Verseny">[2]sup.!$A$22:$A$24</definedName>
  </definedNames>
  <calcPr calcId="144525"/>
</workbook>
</file>

<file path=xl/calcChain.xml><?xml version="1.0" encoding="utf-8"?>
<calcChain xmlns="http://schemas.openxmlformats.org/spreadsheetml/2006/main">
  <c r="B58" i="1" l="1"/>
  <c r="A56" i="1"/>
  <c r="E55" i="1"/>
  <c r="A54" i="1"/>
  <c r="E53" i="1"/>
  <c r="A50" i="1"/>
  <c r="E48" i="1"/>
  <c r="E43" i="1"/>
  <c r="D43" i="1"/>
  <c r="F42" i="1"/>
  <c r="E42" i="1"/>
  <c r="D42" i="1"/>
  <c r="F41" i="1"/>
  <c r="E41" i="1"/>
  <c r="D41" i="1"/>
  <c r="F40" i="1"/>
  <c r="F44" i="1" s="1"/>
  <c r="E40" i="1"/>
  <c r="E45" i="1" s="1"/>
  <c r="D40" i="1"/>
  <c r="D44" i="1" s="1"/>
  <c r="F39" i="1"/>
  <c r="E39" i="1"/>
  <c r="A34" i="1"/>
  <c r="D32" i="1"/>
  <c r="B32" i="1"/>
  <c r="D31" i="1"/>
  <c r="B31" i="1"/>
  <c r="D30" i="1"/>
  <c r="B30" i="1"/>
  <c r="D22" i="1"/>
  <c r="D21" i="1"/>
  <c r="A17" i="1"/>
  <c r="D16" i="1"/>
  <c r="E44" i="1" l="1"/>
  <c r="F45" i="1"/>
  <c r="D45" i="1"/>
</calcChain>
</file>

<file path=xl/sharedStrings.xml><?xml version="1.0" encoding="utf-8"?>
<sst xmlns="http://schemas.openxmlformats.org/spreadsheetml/2006/main" count="75" uniqueCount="66">
  <si>
    <t>H A T Á S V I Z S G Á L A T I     L A P</t>
  </si>
  <si>
    <t>Iktatószám:</t>
  </si>
  <si>
    <t xml:space="preserve"> 25033/2014/JOGI </t>
  </si>
  <si>
    <t>Dátum:</t>
  </si>
  <si>
    <t>2014. április 24.</t>
  </si>
  <si>
    <t>A hatásvizsgálat elkészítésére fordított idő:</t>
  </si>
  <si>
    <t>1 munkanap</t>
  </si>
  <si>
    <t>Kapcsolódó hatásvizsgálati lapok:</t>
  </si>
  <si>
    <t>-</t>
  </si>
  <si>
    <t>Hatásvizsgálatba bevont személyek, szervezetek:</t>
  </si>
  <si>
    <t>Vizsgált időtáv:</t>
  </si>
  <si>
    <t>Előterjesztés címe:</t>
  </si>
  <si>
    <t>Az egészségügyi szakmai kollégium működéséről szóló 12/2011.(III.30.) NEFMI rendelet módosítása</t>
  </si>
  <si>
    <t>Előterjesztő:</t>
  </si>
  <si>
    <t xml:space="preserve">EMMI </t>
  </si>
  <si>
    <t>Intézkedés megnevezése:</t>
  </si>
  <si>
    <t>Előterjesztés szükségessége:</t>
  </si>
  <si>
    <t>A Szakmai Kollégium működésének belső ellenőrzése során feltárt hiányosságok megoldásához kapcsolódó szükséges jogszabály módosítás elvégzése az egységes működés érdekében.</t>
  </si>
  <si>
    <t>Utolsó módosítás dátuma:</t>
  </si>
  <si>
    <t>2013.IV.24.</t>
  </si>
  <si>
    <t>Következő módosítás várható dátuma:</t>
  </si>
  <si>
    <t>Előzmények:</t>
  </si>
  <si>
    <t xml:space="preserve">A 31869-50/2013/EKAB iktatószámú, az Egészségügyi Szakképzési és Továbbképzési Tanács, az Egészségügyi Tudományos Tanács és az Egészségügyi Szakmai Kollégium működésének ellenőrzéséről szóló Belső Ellenőrzési jelentés visszásságokat és nem egységes működési mechanizmusokat fedett fel a Szakmai Kollégium tagozatainál. </t>
  </si>
  <si>
    <t>Végrehajtás feltétételei</t>
  </si>
  <si>
    <t>Az intézkedés alkalmazásához szükséges személyi, szervezeti, tárgyi és pénzügyi feltételek adottak?</t>
  </si>
  <si>
    <t>igen</t>
  </si>
  <si>
    <t xml:space="preserve">A végrehajtás feltételei rendelkezésre állnak. </t>
  </si>
  <si>
    <t>I. VERSENYKÉPESSÉG</t>
  </si>
  <si>
    <t>1. Miként járul hozzá az intézkedés az ország versenyképeségének javításához?</t>
  </si>
  <si>
    <t>2. Az  intézkedés hozzájárul a foglalkozatás növeléséhez?</t>
  </si>
  <si>
    <t>nem</t>
  </si>
  <si>
    <t>Hány fővel?</t>
  </si>
  <si>
    <t>3. Megtörtént-e az intézkedés adminisztratív terhekre gyakorolt hatásainak vizsgálata?</t>
  </si>
  <si>
    <t xml:space="preserve">igen </t>
  </si>
  <si>
    <t>Piaci szereplők esetén</t>
  </si>
  <si>
    <t>Növekednek</t>
  </si>
  <si>
    <t>mértékben</t>
  </si>
  <si>
    <t>Csökkennek</t>
  </si>
  <si>
    <t>Közigazgatási szereplők esetén</t>
  </si>
  <si>
    <t>Lakossági és egyéb nem piaci szereplők esetén</t>
  </si>
  <si>
    <t>II. TÁRSADALMI FELZÁRKÓZÁS</t>
  </si>
  <si>
    <t>1. Érintett csoportok</t>
  </si>
  <si>
    <t>Csoport megnevezése</t>
  </si>
  <si>
    <t>Csoport mérete (fő)</t>
  </si>
  <si>
    <t>Előny - Hátrány</t>
  </si>
  <si>
    <t>1.</t>
  </si>
  <si>
    <t>2.</t>
  </si>
  <si>
    <t>3.</t>
  </si>
  <si>
    <t>2. Hatások összefoglalója</t>
  </si>
  <si>
    <t>III. STABIL KÖLTSÉGVETÉS</t>
  </si>
  <si>
    <t>Költségvetési hatások</t>
  </si>
  <si>
    <t>A vizsgált időszakban</t>
  </si>
  <si>
    <t>Az intézkedés költségvetési egyenlegrontó hatása</t>
  </si>
  <si>
    <t>Az intézkedés egyenlegrontó hatásának fedezete a költségvetésben</t>
  </si>
  <si>
    <t>Az intézkedés költségvetési egyenlegjavító hatása</t>
  </si>
  <si>
    <t>Az intézkedés egyenlegjavító hatásának figyelembevétele a költségvetésben</t>
  </si>
  <si>
    <t>Teljes hatás</t>
  </si>
  <si>
    <t>Teljes hatás az elfogadott költségvetéshez képest</t>
  </si>
  <si>
    <t>IV. FENNTARTHATÓ FEJLŐDÉS</t>
  </si>
  <si>
    <t>Vannak-e az intézkedésben foglaltaknak jelentősnek ítélt környezeti vagy természeti hatásai?</t>
  </si>
  <si>
    <t xml:space="preserve"> Hatások  összefoglalója</t>
  </si>
  <si>
    <t>V. EGYÉB HATÁSOK</t>
  </si>
  <si>
    <t>Vannak-e az intézkedésben foglaltaknak jelentősnek ítélt egészséghatásai?</t>
  </si>
  <si>
    <t>Vannak-e az intézkedésnek további hatásai?</t>
  </si>
  <si>
    <t>Jóváhagyta:</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</si>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</sst>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0\ &quot;Ft&quot;;[Red]\-#,##0\ &quot;Ft&quot;"/>
    <numFmt numFmtId="164" formatCode="#,##0\ &quot;Ft&quot;"/>
  </numFmts>
  <fonts count="19" x14ac:knownFonts="1">
    <font>
      <sz val="10"/>
      <name val="Arial"/>
    </font>
    <font>
      <b/>
      <sz val="20"/>
      <name val="Arial Narrow"/>
      <family val="2"/>
      <charset val="238"/>
    </font>
    <font>
      <sz val="10"/>
      <name val="Arial Narrow"/>
      <family val="2"/>
      <charset val="238"/>
    </font>
    <font>
      <sz val="12"/>
      <name val="Arial Narrow"/>
      <family val="2"/>
      <charset val="238"/>
    </font>
    <font>
      <sz val="12"/>
      <color theme="1"/>
      <name val="Arial Narrow"/>
      <family val="2"/>
      <charset val="238"/>
    </font>
    <font>
      <b/>
      <sz val="12"/>
      <name val="Arial Narrow"/>
      <family val="2"/>
      <charset val="238"/>
    </font>
    <font>
      <sz val="10"/>
      <color theme="0"/>
      <name val="Arial Narrow"/>
      <family val="2"/>
      <charset val="238"/>
    </font>
    <font>
      <b/>
      <sz val="14"/>
      <name val="Arial Narrow"/>
      <family val="2"/>
      <charset val="238"/>
    </font>
    <font>
      <sz val="12"/>
      <color theme="0"/>
      <name val="Arial Narrow"/>
      <family val="2"/>
      <charset val="238"/>
    </font>
    <font>
      <i/>
      <sz val="12"/>
      <name val="Arial Narrow"/>
      <family val="2"/>
      <charset val="238"/>
    </font>
    <font>
      <sz val="12"/>
      <color indexed="9"/>
      <name val="Arial Narrow"/>
      <family val="2"/>
      <charset val="238"/>
    </font>
    <font>
      <sz val="12"/>
      <color indexed="8"/>
      <name val="Arial Narrow"/>
      <family val="2"/>
      <charset val="238"/>
    </font>
    <font>
      <b/>
      <sz val="14"/>
      <color indexed="9"/>
      <name val="Arial Narrow"/>
      <family val="2"/>
      <charset val="238"/>
    </font>
    <font>
      <b/>
      <sz val="12"/>
      <color theme="1"/>
      <name val="Arial Narrow"/>
      <family val="2"/>
      <charset val="238"/>
    </font>
    <font>
      <b/>
      <sz val="10"/>
      <color theme="1"/>
      <name val="Arial Narrow"/>
      <family val="2"/>
      <charset val="238"/>
    </font>
    <font>
      <b/>
      <sz val="14"/>
      <color theme="0"/>
      <name val="Arial Narrow"/>
      <family val="2"/>
      <charset val="238"/>
    </font>
    <font>
      <sz val="10"/>
      <color indexed="9"/>
      <name val="Arial Narrow"/>
      <family val="2"/>
      <charset val="238"/>
    </font>
    <font>
      <b/>
      <sz val="14"/>
      <color theme="1"/>
      <name val="Arial Narrow"/>
      <family val="2"/>
      <charset val="238"/>
    </font>
    <font>
      <sz val="10"/>
      <name val="Arial"/>
      <family val="2"/>
      <charset val="238"/>
    </font>
  </fonts>
  <fills count="11">
    <fill>
      <patternFill patternType="none"/>
    </fill>
    <fill>
      <patternFill patternType="gray125"/>
    </fill>
    <fill>
      <patternFill patternType="solid">
        <fgColor theme="4" tint="0.79998168889431442"/>
        <bgColor indexed="64"/>
      </patternFill>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1"/>
        <bgColor indexed="64"/>
      </patternFill>
    </fill>
    <fill>
      <patternFill patternType="solid">
        <fgColor theme="9" tint="0.59999389629810485"/>
        <bgColor indexed="64"/>
      </patternFill>
    </fill>
    <fill>
      <patternFill patternType="solid">
        <fgColor indexed="8"/>
        <bgColor indexed="64"/>
      </patternFill>
    </fill>
    <fill>
      <patternFill patternType="solid">
        <fgColor rgb="FFFFFF99"/>
        <bgColor indexed="64"/>
      </patternFill>
    </fill>
    <fill>
      <patternFill patternType="solid">
        <fgColor indexed="9"/>
        <bgColor indexed="64"/>
      </patternFill>
    </fill>
  </fills>
  <borders count="87">
    <border>
      <left/>
      <right/>
      <top/>
      <bottom/>
      <diagonal/>
    </border>
    <border>
      <left style="thick">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ck">
        <color indexed="64"/>
      </left>
      <right/>
      <top/>
      <bottom/>
      <diagonal/>
    </border>
    <border>
      <left style="thick">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ck">
        <color indexed="64"/>
      </top>
      <bottom/>
      <diagonal/>
    </border>
    <border>
      <left/>
      <right style="thick">
        <color indexed="64"/>
      </right>
      <top style="thick">
        <color indexed="64"/>
      </top>
      <bottom style="thick">
        <color indexed="64"/>
      </bottom>
      <diagonal/>
    </border>
    <border>
      <left style="thick">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style="thick">
        <color indexed="64"/>
      </left>
      <right style="thin">
        <color theme="0"/>
      </right>
      <top/>
      <bottom/>
      <diagonal/>
    </border>
    <border>
      <left style="thick">
        <color indexed="64"/>
      </left>
      <right/>
      <top style="thick">
        <color indexed="64"/>
      </top>
      <bottom style="medium">
        <color indexed="64"/>
      </bottom>
      <diagonal/>
    </border>
    <border>
      <left/>
      <right/>
      <top style="thick">
        <color indexed="64"/>
      </top>
      <bottom style="medium">
        <color indexed="64"/>
      </bottom>
      <diagonal/>
    </border>
    <border>
      <left/>
      <right style="thick">
        <color indexed="64"/>
      </right>
      <top style="thick">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diagonal/>
    </border>
    <border>
      <left style="thick">
        <color indexed="64"/>
      </left>
      <right/>
      <top style="medium">
        <color indexed="64"/>
      </top>
      <bottom style="thin">
        <color theme="0"/>
      </bottom>
      <diagonal/>
    </border>
    <border>
      <left/>
      <right/>
      <top style="medium">
        <color indexed="64"/>
      </top>
      <bottom style="thin">
        <color theme="0"/>
      </bottom>
      <diagonal/>
    </border>
    <border>
      <left/>
      <right style="thin">
        <color indexed="64"/>
      </right>
      <top style="medium">
        <color indexed="64"/>
      </top>
      <bottom style="thin">
        <color theme="0"/>
      </bottom>
      <diagonal/>
    </border>
    <border>
      <left/>
      <right style="thin">
        <color indexed="64"/>
      </right>
      <top/>
      <bottom/>
      <diagonal/>
    </border>
    <border>
      <left style="thin">
        <color indexed="64"/>
      </left>
      <right style="thick">
        <color indexed="64"/>
      </right>
      <top style="thin">
        <color indexed="64"/>
      </top>
      <bottom style="thin">
        <color indexed="64"/>
      </bottom>
      <diagonal/>
    </border>
    <border>
      <left style="thick">
        <color indexed="64"/>
      </left>
      <right/>
      <top style="thin">
        <color theme="1"/>
      </top>
      <bottom style="thin">
        <color indexed="64"/>
      </bottom>
      <diagonal/>
    </border>
    <border>
      <left/>
      <right/>
      <top style="thin">
        <color theme="1"/>
      </top>
      <bottom style="thin">
        <color indexed="64"/>
      </bottom>
      <diagonal/>
    </border>
    <border>
      <left/>
      <right style="thick">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thick">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thick">
        <color indexed="64"/>
      </bottom>
      <diagonal/>
    </border>
    <border>
      <left style="medium">
        <color indexed="64"/>
      </left>
      <right/>
      <top/>
      <bottom style="thick">
        <color indexed="64"/>
      </bottom>
      <diagonal/>
    </border>
    <border>
      <left/>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style="thick">
        <color theme="1"/>
      </left>
      <right/>
      <top/>
      <bottom/>
      <diagonal/>
    </border>
    <border>
      <left style="thick">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thick">
        <color indexed="64"/>
      </left>
      <right/>
      <top style="thin">
        <color indexed="64"/>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ck">
        <color indexed="64"/>
      </right>
      <top style="medium">
        <color indexed="64"/>
      </top>
      <bottom style="thick">
        <color indexed="64"/>
      </bottom>
      <diagonal/>
    </border>
    <border>
      <left style="thick">
        <color indexed="64"/>
      </left>
      <right/>
      <top style="thick">
        <color indexed="64"/>
      </top>
      <bottom/>
      <diagonal/>
    </border>
    <border>
      <left/>
      <right style="thick">
        <color indexed="64"/>
      </right>
      <top style="thick">
        <color indexed="64"/>
      </top>
      <bottom/>
      <diagonal/>
    </border>
    <border>
      <left style="medium">
        <color indexed="64"/>
      </left>
      <right/>
      <top style="medium">
        <color indexed="64"/>
      </top>
      <bottom style="thin">
        <color theme="0"/>
      </bottom>
      <diagonal/>
    </border>
    <border>
      <left/>
      <right style="medium">
        <color indexed="64"/>
      </right>
      <top style="medium">
        <color indexed="64"/>
      </top>
      <bottom style="thin">
        <color theme="0"/>
      </bottom>
      <diagonal/>
    </border>
    <border>
      <left style="medium">
        <color indexed="64"/>
      </left>
      <right/>
      <top style="medium">
        <color indexed="64"/>
      </top>
      <bottom/>
      <diagonal/>
    </border>
    <border>
      <left/>
      <right style="medium">
        <color indexed="64"/>
      </right>
      <top style="medium">
        <color indexed="64"/>
      </top>
      <bottom/>
      <diagonal/>
    </border>
    <border>
      <left style="thick">
        <color indexed="64"/>
      </left>
      <right/>
      <top style="thin">
        <color theme="0"/>
      </top>
      <bottom style="medium">
        <color indexed="64"/>
      </bottom>
      <diagonal/>
    </border>
    <border>
      <left/>
      <right/>
      <top style="thin">
        <color theme="0"/>
      </top>
      <bottom style="medium">
        <color indexed="64"/>
      </bottom>
      <diagonal/>
    </border>
    <border>
      <left/>
      <right style="thick">
        <color indexed="64"/>
      </right>
      <top style="thin">
        <color theme="0"/>
      </top>
      <bottom style="medium">
        <color indexed="64"/>
      </bottom>
      <diagonal/>
    </border>
    <border>
      <left/>
      <right/>
      <top style="thick">
        <color indexed="64"/>
      </top>
      <bottom style="thick">
        <color indexed="64"/>
      </bottom>
      <diagonal/>
    </border>
    <border>
      <left style="thin">
        <color indexed="64"/>
      </left>
      <right style="thin">
        <color indexed="64"/>
      </right>
      <top style="thin">
        <color indexed="64"/>
      </top>
      <bottom style="thin">
        <color theme="0"/>
      </bottom>
      <diagonal/>
    </border>
    <border>
      <left/>
      <right style="thick">
        <color indexed="64"/>
      </right>
      <top style="thin">
        <color indexed="64"/>
      </top>
      <bottom style="thin">
        <color indexed="64"/>
      </bottom>
      <diagonal/>
    </border>
  </borders>
  <cellStyleXfs count="2">
    <xf numFmtId="0" fontId="0" fillId="0" borderId="0"/>
    <xf numFmtId="0" fontId="18" fillId="0" borderId="0"/>
  </cellStyleXfs>
  <cellXfs count="194">
    <xf numFmtId="0" fontId="0" fillId="0" borderId="0" xfId="0"/>
    <xf numFmtId="0" fontId="2" fillId="0" borderId="0" xfId="0" applyFont="1" applyBorder="1"/>
    <xf numFmtId="0" fontId="2" fillId="0" borderId="0" xfId="0" applyFont="1"/>
    <xf numFmtId="0" fontId="3" fillId="0" borderId="6" xfId="0" applyFont="1" applyBorder="1" applyAlignment="1" applyProtection="1">
      <alignment horizontal="left" vertical="center" wrapText="1"/>
    </xf>
    <xf numFmtId="0" fontId="3" fillId="0" borderId="7" xfId="0" applyFont="1" applyBorder="1" applyAlignment="1" applyProtection="1">
      <alignment horizontal="left" vertical="center" wrapText="1"/>
    </xf>
    <xf numFmtId="0" fontId="2" fillId="0" borderId="9" xfId="0" applyFont="1" applyBorder="1"/>
    <xf numFmtId="0" fontId="3" fillId="0" borderId="10" xfId="0" applyFont="1" applyBorder="1" applyAlignment="1" applyProtection="1">
      <alignment horizontal="left" vertical="center" wrapText="1"/>
    </xf>
    <xf numFmtId="0" fontId="3" fillId="0" borderId="13" xfId="0" applyFont="1" applyBorder="1" applyAlignment="1" applyProtection="1">
      <alignment horizontal="left" vertical="center" wrapText="1"/>
    </xf>
    <xf numFmtId="0" fontId="2" fillId="0" borderId="9" xfId="0" applyFont="1" applyBorder="1" applyProtection="1">
      <protection locked="0"/>
    </xf>
    <xf numFmtId="0" fontId="2" fillId="0" borderId="0" xfId="0" applyFont="1" applyProtection="1">
      <protection locked="0"/>
    </xf>
    <xf numFmtId="0" fontId="3" fillId="0" borderId="14" xfId="0" applyFont="1" applyBorder="1" applyAlignment="1" applyProtection="1">
      <alignment horizontal="left" vertical="center" wrapText="1"/>
    </xf>
    <xf numFmtId="0" fontId="3" fillId="0" borderId="17" xfId="0" applyFont="1" applyBorder="1" applyAlignment="1" applyProtection="1">
      <alignment horizontal="left" vertical="center" wrapText="1"/>
    </xf>
    <xf numFmtId="0" fontId="5" fillId="0" borderId="1"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21" xfId="0" applyFont="1" applyBorder="1" applyAlignment="1" applyProtection="1">
      <alignment horizontal="left" vertical="center" wrapText="1"/>
    </xf>
    <xf numFmtId="0" fontId="3" fillId="0" borderId="27" xfId="0" applyFont="1" applyBorder="1" applyAlignment="1" applyProtection="1">
      <alignment horizontal="left" vertical="center" wrapText="1"/>
    </xf>
    <xf numFmtId="0" fontId="3" fillId="0" borderId="14" xfId="0" applyNumberFormat="1" applyFont="1" applyBorder="1" applyAlignment="1" applyProtection="1">
      <alignment vertical="center" wrapText="1"/>
    </xf>
    <xf numFmtId="0" fontId="3" fillId="2" borderId="17" xfId="0" applyFont="1" applyFill="1" applyBorder="1" applyAlignment="1" applyProtection="1">
      <alignment horizontal="center" vertical="center" wrapText="1"/>
      <protection locked="0"/>
    </xf>
    <xf numFmtId="0" fontId="2" fillId="0" borderId="31" xfId="0" applyFont="1" applyBorder="1"/>
    <xf numFmtId="0" fontId="2" fillId="4" borderId="0" xfId="0" applyFont="1" applyFill="1"/>
    <xf numFmtId="0" fontId="8" fillId="6" borderId="18" xfId="0" applyFont="1" applyFill="1" applyBorder="1" applyAlignment="1" applyProtection="1">
      <alignment horizontal="center" vertical="center" wrapText="1"/>
    </xf>
    <xf numFmtId="0" fontId="3" fillId="2" borderId="42" xfId="0" applyFont="1" applyFill="1" applyBorder="1" applyAlignment="1" applyProtection="1">
      <alignment horizontal="center" vertical="center" wrapText="1"/>
      <protection locked="0"/>
    </xf>
    <xf numFmtId="0" fontId="3" fillId="7" borderId="10" xfId="0" applyFont="1" applyFill="1" applyBorder="1" applyAlignment="1" applyProtection="1">
      <alignment wrapText="1"/>
    </xf>
    <xf numFmtId="0" fontId="3" fillId="0" borderId="47" xfId="0" applyFont="1" applyBorder="1" applyAlignment="1" applyProtection="1">
      <alignment vertical="center" wrapText="1"/>
    </xf>
    <xf numFmtId="0" fontId="3" fillId="7" borderId="14" xfId="0" applyFont="1" applyFill="1" applyBorder="1" applyAlignment="1" applyProtection="1">
      <alignment wrapText="1"/>
    </xf>
    <xf numFmtId="0" fontId="3" fillId="0" borderId="42" xfId="0" applyFont="1" applyBorder="1" applyAlignment="1" applyProtection="1">
      <alignment vertical="center" wrapText="1"/>
    </xf>
    <xf numFmtId="6" fontId="3" fillId="7" borderId="54" xfId="0" applyNumberFormat="1" applyFont="1" applyFill="1" applyBorder="1" applyAlignment="1" applyProtection="1">
      <alignment vertical="center" wrapText="1"/>
    </xf>
    <xf numFmtId="0" fontId="3" fillId="7" borderId="27" xfId="0" applyFont="1" applyFill="1" applyBorder="1" applyAlignment="1" applyProtection="1">
      <alignment wrapText="1"/>
    </xf>
    <xf numFmtId="6" fontId="3" fillId="7" borderId="55" xfId="0" applyNumberFormat="1" applyFont="1" applyFill="1" applyBorder="1" applyAlignment="1" applyProtection="1">
      <alignment vertical="center" wrapText="1"/>
    </xf>
    <xf numFmtId="0" fontId="2" fillId="0" borderId="60" xfId="0" applyFont="1" applyBorder="1"/>
    <xf numFmtId="0" fontId="3" fillId="0" borderId="61" xfId="0" applyFont="1" applyBorder="1" applyAlignment="1" applyProtection="1">
      <alignment wrapText="1"/>
    </xf>
    <xf numFmtId="0" fontId="3" fillId="0" borderId="38" xfId="0" applyFont="1" applyBorder="1" applyAlignment="1" applyProtection="1">
      <alignment horizontal="center" vertical="center" wrapText="1"/>
    </xf>
    <xf numFmtId="0" fontId="3" fillId="0" borderId="10" xfId="0" applyFont="1" applyBorder="1" applyAlignment="1" applyProtection="1">
      <alignment horizontal="center" vertical="center" wrapText="1"/>
    </xf>
    <xf numFmtId="0" fontId="3" fillId="7" borderId="13" xfId="0" applyFont="1" applyFill="1" applyBorder="1" applyAlignment="1" applyProtection="1">
      <alignment vertical="center" wrapText="1"/>
    </xf>
    <xf numFmtId="0" fontId="3" fillId="0" borderId="14" xfId="0" applyFont="1" applyBorder="1" applyAlignment="1" applyProtection="1">
      <alignment horizontal="center" vertical="center" wrapText="1"/>
    </xf>
    <xf numFmtId="0" fontId="3" fillId="7" borderId="17" xfId="0" applyFont="1" applyFill="1" applyBorder="1" applyAlignment="1" applyProtection="1">
      <alignment vertical="center" wrapText="1"/>
    </xf>
    <xf numFmtId="0" fontId="6" fillId="4" borderId="57" xfId="0" applyFont="1" applyFill="1" applyBorder="1" applyAlignment="1" applyProtection="1">
      <alignment horizontal="center" vertical="center" wrapText="1"/>
      <protection locked="0"/>
    </xf>
    <xf numFmtId="0" fontId="6" fillId="4" borderId="0" xfId="0" applyFont="1" applyFill="1" applyBorder="1" applyAlignment="1" applyProtection="1">
      <alignment horizontal="center" vertical="center" wrapText="1"/>
      <protection locked="0"/>
    </xf>
    <xf numFmtId="0" fontId="6" fillId="0" borderId="9" xfId="0" applyFont="1" applyBorder="1"/>
    <xf numFmtId="0" fontId="6" fillId="0" borderId="0" xfId="0" applyFont="1"/>
    <xf numFmtId="0" fontId="13" fillId="7" borderId="13" xfId="0" applyFont="1" applyFill="1" applyBorder="1" applyAlignment="1" applyProtection="1">
      <alignment horizontal="center" vertical="center" wrapText="1"/>
    </xf>
    <xf numFmtId="0" fontId="4" fillId="7" borderId="13" xfId="0" applyFont="1" applyFill="1" applyBorder="1" applyAlignment="1" applyProtection="1">
      <alignment horizontal="center" vertical="center"/>
    </xf>
    <xf numFmtId="0" fontId="4" fillId="7" borderId="47" xfId="0" applyFont="1" applyFill="1" applyBorder="1" applyAlignment="1" applyProtection="1">
      <alignment horizontal="center" vertical="center"/>
    </xf>
    <xf numFmtId="164" fontId="5" fillId="7" borderId="13" xfId="0" applyNumberFormat="1" applyFont="1" applyFill="1" applyBorder="1" applyAlignment="1" applyProtection="1">
      <alignment horizontal="center" vertical="center" wrapText="1"/>
    </xf>
    <xf numFmtId="164" fontId="3" fillId="7" borderId="13" xfId="0" applyNumberFormat="1" applyFont="1" applyFill="1" applyBorder="1" applyAlignment="1" applyProtection="1">
      <alignment horizontal="center" vertical="center" wrapText="1"/>
    </xf>
    <xf numFmtId="164" fontId="3" fillId="7" borderId="47" xfId="0" applyNumberFormat="1" applyFont="1" applyFill="1" applyBorder="1" applyAlignment="1" applyProtection="1">
      <alignment horizontal="center" vertical="center" wrapText="1"/>
    </xf>
    <xf numFmtId="164" fontId="5" fillId="7" borderId="17" xfId="0" applyNumberFormat="1" applyFont="1" applyFill="1" applyBorder="1" applyAlignment="1" applyProtection="1">
      <alignment horizontal="center" vertical="center" wrapText="1"/>
    </xf>
    <xf numFmtId="164" fontId="3" fillId="7" borderId="17" xfId="0" applyNumberFormat="1" applyFont="1" applyFill="1" applyBorder="1" applyAlignment="1" applyProtection="1">
      <alignment horizontal="center" vertical="center" wrapText="1"/>
    </xf>
    <xf numFmtId="164" fontId="4" fillId="6" borderId="42" xfId="0" applyNumberFormat="1" applyFont="1" applyFill="1" applyBorder="1" applyAlignment="1" applyProtection="1">
      <alignment horizontal="center" vertical="center" wrapText="1"/>
    </xf>
    <xf numFmtId="164" fontId="5" fillId="7" borderId="70" xfId="0" applyNumberFormat="1" applyFont="1" applyFill="1" applyBorder="1" applyAlignment="1" applyProtection="1">
      <alignment horizontal="center" vertical="center" wrapText="1"/>
    </xf>
    <xf numFmtId="164" fontId="5" fillId="7" borderId="71" xfId="0" applyNumberFormat="1" applyFont="1" applyFill="1" applyBorder="1" applyAlignment="1" applyProtection="1">
      <alignment horizontal="center" vertical="center" wrapText="1"/>
    </xf>
    <xf numFmtId="164" fontId="5" fillId="7" borderId="73" xfId="0" applyNumberFormat="1" applyFont="1" applyFill="1" applyBorder="1" applyAlignment="1" applyProtection="1">
      <alignment horizontal="center" vertical="center" wrapText="1"/>
    </xf>
    <xf numFmtId="164" fontId="5" fillId="7" borderId="74" xfId="0" applyNumberFormat="1" applyFont="1" applyFill="1" applyBorder="1" applyAlignment="1" applyProtection="1">
      <alignment horizontal="center" vertical="center" wrapText="1"/>
    </xf>
    <xf numFmtId="0" fontId="14" fillId="4" borderId="57" xfId="0" applyFont="1" applyFill="1" applyBorder="1" applyAlignment="1" applyProtection="1">
      <alignment vertical="center" wrapText="1"/>
    </xf>
    <xf numFmtId="0" fontId="14" fillId="4" borderId="0" xfId="0" applyFont="1" applyFill="1" applyBorder="1" applyAlignment="1" applyProtection="1">
      <alignment vertical="center" wrapText="1"/>
    </xf>
    <xf numFmtId="0" fontId="16" fillId="4" borderId="19" xfId="0" applyFont="1" applyFill="1" applyBorder="1" applyAlignment="1" applyProtection="1">
      <alignment horizontal="center" vertical="center" wrapText="1"/>
      <protection locked="0"/>
    </xf>
    <xf numFmtId="0" fontId="16" fillId="4" borderId="0" xfId="0" applyFont="1" applyFill="1" applyBorder="1" applyAlignment="1" applyProtection="1">
      <alignment horizontal="center" vertical="center" wrapText="1"/>
      <protection locked="0"/>
    </xf>
    <xf numFmtId="0" fontId="3" fillId="0" borderId="1" xfId="0" applyNumberFormat="1" applyFont="1" applyBorder="1" applyAlignment="1" applyProtection="1">
      <alignment horizontal="center" vertical="center" wrapText="1"/>
    </xf>
    <xf numFmtId="0" fontId="2" fillId="10" borderId="19" xfId="0" applyNumberFormat="1" applyFont="1" applyFill="1" applyBorder="1" applyAlignment="1">
      <alignment vertical="center" wrapText="1"/>
    </xf>
    <xf numFmtId="49" fontId="2" fillId="10" borderId="0" xfId="0" applyNumberFormat="1" applyFont="1" applyFill="1" applyBorder="1" applyAlignment="1">
      <alignment vertical="center" wrapText="1"/>
    </xf>
    <xf numFmtId="49" fontId="2" fillId="10" borderId="19" xfId="0" applyNumberFormat="1" applyFont="1" applyFill="1" applyBorder="1" applyAlignment="1">
      <alignment vertical="center" wrapText="1"/>
    </xf>
    <xf numFmtId="0" fontId="2" fillId="10" borderId="0" xfId="0" applyNumberFormat="1" applyFont="1" applyFill="1" applyBorder="1" applyAlignment="1">
      <alignment vertical="center" wrapText="1"/>
    </xf>
    <xf numFmtId="0" fontId="10" fillId="8" borderId="85" xfId="0" applyFont="1" applyFill="1" applyBorder="1" applyAlignment="1" applyProtection="1">
      <alignment horizontal="left" vertical="center" wrapText="1"/>
    </xf>
    <xf numFmtId="0" fontId="3" fillId="7" borderId="11" xfId="0" applyFont="1" applyFill="1" applyBorder="1" applyAlignment="1" applyProtection="1">
      <alignment horizontal="center" vertical="center" wrapText="1"/>
    </xf>
    <xf numFmtId="0" fontId="3" fillId="7" borderId="86" xfId="0" applyFont="1" applyFill="1" applyBorder="1" applyAlignment="1" applyProtection="1">
      <alignment horizontal="center" vertical="center" wrapText="1"/>
    </xf>
    <xf numFmtId="0" fontId="4" fillId="7" borderId="65" xfId="0" applyFont="1" applyFill="1" applyBorder="1" applyAlignment="1" applyProtection="1">
      <alignment horizontal="center" vertical="top" wrapText="1"/>
    </xf>
    <xf numFmtId="0" fontId="4" fillId="7" borderId="66" xfId="0" applyFont="1" applyFill="1" applyBorder="1" applyAlignment="1" applyProtection="1">
      <alignment horizontal="center" vertical="top" wrapText="1"/>
    </xf>
    <xf numFmtId="0" fontId="4" fillId="7" borderId="67" xfId="0" applyFont="1" applyFill="1" applyBorder="1" applyAlignment="1" applyProtection="1">
      <alignment horizontal="center" vertical="top" wrapText="1"/>
    </xf>
    <xf numFmtId="0" fontId="3" fillId="7" borderId="3" xfId="0" applyNumberFormat="1" applyFont="1" applyFill="1" applyBorder="1" applyAlignment="1" applyProtection="1">
      <alignment horizontal="center" vertical="center" wrapText="1"/>
    </xf>
    <xf numFmtId="0" fontId="3" fillId="9" borderId="3" xfId="0" applyFont="1" applyFill="1" applyBorder="1" applyAlignment="1">
      <alignment horizontal="center" wrapText="1"/>
    </xf>
    <xf numFmtId="0" fontId="3" fillId="9" borderId="5" xfId="0" applyFont="1" applyFill="1" applyBorder="1" applyAlignment="1">
      <alignment horizontal="center" wrapText="1"/>
    </xf>
    <xf numFmtId="0" fontId="16" fillId="4" borderId="84" xfId="0" applyFont="1" applyFill="1" applyBorder="1" applyAlignment="1">
      <alignment horizontal="center" vertical="center" wrapText="1"/>
    </xf>
    <xf numFmtId="0" fontId="17" fillId="5" borderId="75" xfId="0" applyFont="1" applyFill="1" applyBorder="1" applyAlignment="1" applyProtection="1">
      <alignment horizontal="center" vertical="center" wrapText="1"/>
    </xf>
    <xf numFmtId="0" fontId="17" fillId="5" borderId="19" xfId="0" applyFont="1" applyFill="1" applyBorder="1" applyAlignment="1" applyProtection="1">
      <alignment horizontal="center" vertical="center" wrapText="1"/>
    </xf>
    <xf numFmtId="0" fontId="10" fillId="8" borderId="63" xfId="0" applyFont="1" applyFill="1" applyBorder="1" applyAlignment="1" applyProtection="1">
      <alignment horizontal="left" vertical="center" wrapText="1"/>
    </xf>
    <xf numFmtId="0" fontId="10" fillId="8" borderId="59" xfId="0" applyFont="1" applyFill="1" applyBorder="1" applyAlignment="1" applyProtection="1">
      <alignment horizontal="left" vertical="center" wrapText="1"/>
    </xf>
    <xf numFmtId="0" fontId="10" fillId="8" borderId="64" xfId="0" applyFont="1" applyFill="1" applyBorder="1" applyAlignment="1" applyProtection="1">
      <alignment horizontal="left" vertical="center" wrapText="1"/>
    </xf>
    <xf numFmtId="0" fontId="3" fillId="7" borderId="63" xfId="0" applyFont="1" applyFill="1" applyBorder="1" applyAlignment="1" applyProtection="1">
      <alignment horizontal="center" vertical="center" wrapText="1"/>
    </xf>
    <xf numFmtId="0" fontId="3" fillId="7" borderId="64" xfId="0" applyFont="1" applyFill="1" applyBorder="1" applyAlignment="1" applyProtection="1">
      <alignment horizontal="center" vertical="center" wrapText="1"/>
    </xf>
    <xf numFmtId="0" fontId="13" fillId="0" borderId="69" xfId="0" applyFont="1" applyFill="1" applyBorder="1" applyAlignment="1" applyProtection="1">
      <alignment horizontal="left" vertical="center" wrapText="1"/>
    </xf>
    <xf numFmtId="0" fontId="13" fillId="0" borderId="70" xfId="0" applyFont="1" applyFill="1" applyBorder="1" applyAlignment="1" applyProtection="1">
      <alignment horizontal="left" vertical="center" wrapText="1"/>
    </xf>
    <xf numFmtId="0" fontId="13" fillId="0" borderId="72" xfId="0" applyFont="1" applyFill="1" applyBorder="1" applyAlignment="1" applyProtection="1">
      <alignment horizontal="left" vertical="center" wrapText="1"/>
    </xf>
    <xf numFmtId="0" fontId="13" fillId="0" borderId="73" xfId="0" applyFont="1" applyFill="1" applyBorder="1" applyAlignment="1" applyProtection="1">
      <alignment horizontal="left" vertical="center" wrapText="1"/>
    </xf>
    <xf numFmtId="0" fontId="7" fillId="5" borderId="75" xfId="0" applyFont="1" applyFill="1" applyBorder="1" applyAlignment="1" applyProtection="1">
      <alignment horizontal="center" vertical="center" wrapText="1"/>
    </xf>
    <xf numFmtId="0" fontId="15" fillId="5" borderId="19" xfId="0" applyFont="1" applyFill="1" applyBorder="1" applyAlignment="1" applyProtection="1">
      <alignment horizontal="center" vertical="center" wrapText="1"/>
    </xf>
    <xf numFmtId="0" fontId="15" fillId="5" borderId="76" xfId="0" applyFont="1" applyFill="1" applyBorder="1" applyAlignment="1" applyProtection="1">
      <alignment horizontal="center" vertical="center" wrapText="1"/>
    </xf>
    <xf numFmtId="0" fontId="10" fillId="8" borderId="77" xfId="0" applyFont="1" applyFill="1" applyBorder="1" applyAlignment="1" applyProtection="1">
      <alignment horizontal="left" vertical="center" wrapText="1"/>
    </xf>
    <xf numFmtId="0" fontId="10" fillId="8" borderId="44" xfId="0" applyFont="1" applyFill="1" applyBorder="1" applyAlignment="1" applyProtection="1">
      <alignment horizontal="left" vertical="center" wrapText="1"/>
    </xf>
    <xf numFmtId="0" fontId="10" fillId="8" borderId="78" xfId="0" applyFont="1" applyFill="1" applyBorder="1" applyAlignment="1" applyProtection="1">
      <alignment horizontal="left" vertical="center" wrapText="1"/>
    </xf>
    <xf numFmtId="0" fontId="3" fillId="7" borderId="79" xfId="0" applyFont="1" applyFill="1" applyBorder="1" applyAlignment="1" applyProtection="1">
      <alignment horizontal="center" vertical="center" wrapText="1"/>
    </xf>
    <xf numFmtId="0" fontId="3" fillId="7" borderId="80" xfId="0" applyFont="1" applyFill="1" applyBorder="1" applyAlignment="1" applyProtection="1">
      <alignment horizontal="center" vertical="center" wrapText="1"/>
    </xf>
    <xf numFmtId="0" fontId="10" fillId="8" borderId="81" xfId="0" applyFont="1" applyFill="1" applyBorder="1" applyAlignment="1" applyProtection="1">
      <alignment horizontal="center" vertical="center" wrapText="1"/>
    </xf>
    <xf numFmtId="0" fontId="10" fillId="8" borderId="82" xfId="0" applyFont="1" applyFill="1" applyBorder="1" applyAlignment="1" applyProtection="1">
      <alignment horizontal="center" vertical="center" wrapText="1"/>
    </xf>
    <xf numFmtId="0" fontId="10" fillId="8" borderId="83" xfId="0" applyFont="1" applyFill="1" applyBorder="1" applyAlignment="1" applyProtection="1">
      <alignment horizontal="center" vertical="center" wrapText="1"/>
    </xf>
    <xf numFmtId="0" fontId="10" fillId="8" borderId="35" xfId="0" applyFont="1" applyFill="1" applyBorder="1" applyAlignment="1" applyProtection="1">
      <alignment horizontal="center" vertical="center" wrapText="1"/>
    </xf>
    <xf numFmtId="0" fontId="10" fillId="8" borderId="36" xfId="0" applyFont="1" applyFill="1" applyBorder="1" applyAlignment="1" applyProtection="1">
      <alignment horizontal="center" vertical="center" wrapText="1"/>
    </xf>
    <xf numFmtId="0" fontId="10" fillId="8" borderId="53" xfId="0" applyFont="1" applyFill="1" applyBorder="1" applyAlignment="1" applyProtection="1">
      <alignment horizontal="center" vertical="center" wrapText="1"/>
    </xf>
    <xf numFmtId="0" fontId="4" fillId="0" borderId="68" xfId="0" applyFont="1" applyFill="1" applyBorder="1" applyAlignment="1" applyProtection="1">
      <alignment horizontal="center" vertical="center" wrapText="1"/>
    </xf>
    <xf numFmtId="0" fontId="4" fillId="0" borderId="26"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0" fontId="4" fillId="0" borderId="10" xfId="0" applyFont="1" applyFill="1" applyBorder="1" applyAlignment="1" applyProtection="1">
      <alignment horizontal="left" vertical="center" wrapText="1"/>
    </xf>
    <xf numFmtId="0" fontId="4" fillId="0" borderId="13" xfId="0" applyFont="1" applyFill="1" applyBorder="1" applyAlignment="1" applyProtection="1">
      <alignment horizontal="left" vertical="center" wrapText="1"/>
    </xf>
    <xf numFmtId="0" fontId="4" fillId="0" borderId="40" xfId="0" applyFont="1" applyFill="1" applyBorder="1" applyAlignment="1" applyProtection="1">
      <alignment horizontal="left" vertical="center" wrapText="1"/>
    </xf>
    <xf numFmtId="0" fontId="4" fillId="0" borderId="41" xfId="0" applyFont="1" applyFill="1" applyBorder="1" applyAlignment="1" applyProtection="1">
      <alignment horizontal="left" vertical="center" wrapText="1"/>
    </xf>
    <xf numFmtId="0" fontId="3" fillId="7" borderId="17" xfId="0" applyFont="1" applyFill="1" applyBorder="1" applyAlignment="1" applyProtection="1">
      <alignment horizontal="center" vertical="center" wrapText="1"/>
    </xf>
    <xf numFmtId="0" fontId="3" fillId="0" borderId="17" xfId="0" applyFont="1" applyBorder="1" applyAlignment="1" applyProtection="1">
      <alignment horizontal="center" wrapText="1"/>
    </xf>
    <xf numFmtId="0" fontId="3" fillId="0" borderId="42" xfId="0" applyFont="1" applyBorder="1" applyAlignment="1" applyProtection="1">
      <alignment horizontal="center" wrapText="1"/>
    </xf>
    <xf numFmtId="0" fontId="10" fillId="8" borderId="63" xfId="0" applyFont="1" applyFill="1" applyBorder="1" applyAlignment="1" applyProtection="1">
      <alignment horizontal="center" vertical="center" wrapText="1"/>
    </xf>
    <xf numFmtId="0" fontId="10" fillId="8" borderId="59" xfId="0" applyFont="1" applyFill="1" applyBorder="1" applyAlignment="1" applyProtection="1">
      <alignment horizontal="center" vertical="center" wrapText="1"/>
    </xf>
    <xf numFmtId="0" fontId="10" fillId="8" borderId="64" xfId="0" applyFont="1" applyFill="1" applyBorder="1" applyAlignment="1" applyProtection="1">
      <alignment horizontal="center" vertical="center" wrapText="1"/>
    </xf>
    <xf numFmtId="0" fontId="6" fillId="4" borderId="0" xfId="0" applyFont="1" applyFill="1" applyBorder="1" applyAlignment="1" applyProtection="1">
      <alignment horizontal="center" vertical="center" wrapText="1"/>
      <protection locked="0"/>
    </xf>
    <xf numFmtId="0" fontId="7" fillId="5" borderId="32" xfId="0" applyFont="1" applyFill="1" applyBorder="1" applyAlignment="1" applyProtection="1">
      <alignment horizontal="center" vertical="center" wrapText="1"/>
      <protection locked="0"/>
    </xf>
    <xf numFmtId="0" fontId="7" fillId="5" borderId="33" xfId="0" applyFont="1" applyFill="1" applyBorder="1" applyAlignment="1" applyProtection="1">
      <alignment horizontal="center" vertical="center" wrapText="1"/>
      <protection locked="0"/>
    </xf>
    <xf numFmtId="0" fontId="7" fillId="5" borderId="34" xfId="0" applyFont="1" applyFill="1" applyBorder="1" applyAlignment="1" applyProtection="1">
      <alignment horizontal="center" vertical="center" wrapText="1"/>
      <protection locked="0"/>
    </xf>
    <xf numFmtId="0" fontId="10" fillId="8" borderId="58" xfId="0" applyFont="1" applyFill="1" applyBorder="1" applyAlignment="1" applyProtection="1">
      <alignment horizontal="center" vertical="center" wrapText="1"/>
    </xf>
    <xf numFmtId="0" fontId="3" fillId="0" borderId="38" xfId="0" applyFont="1" applyBorder="1" applyAlignment="1" applyProtection="1">
      <alignment horizontal="center" vertical="center" wrapText="1"/>
    </xf>
    <xf numFmtId="0" fontId="3" fillId="0" borderId="62" xfId="0" applyFont="1" applyBorder="1" applyAlignment="1" applyProtection="1">
      <alignment horizontal="center" vertical="center" wrapText="1"/>
    </xf>
    <xf numFmtId="0" fontId="3" fillId="7" borderId="13" xfId="0" applyFont="1" applyFill="1" applyBorder="1" applyAlignment="1" applyProtection="1">
      <alignment horizontal="center" vertical="center" wrapText="1"/>
    </xf>
    <xf numFmtId="0" fontId="3" fillId="0" borderId="13" xfId="0" applyFont="1" applyBorder="1" applyAlignment="1" applyProtection="1">
      <alignment horizontal="center" wrapText="1"/>
    </xf>
    <xf numFmtId="0" fontId="3" fillId="0" borderId="11" xfId="0" applyFont="1" applyBorder="1" applyAlignment="1" applyProtection="1">
      <alignment horizontal="center" wrapText="1"/>
    </xf>
    <xf numFmtId="0" fontId="3" fillId="0" borderId="13"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47" xfId="0" applyFont="1" applyBorder="1" applyAlignment="1" applyProtection="1">
      <alignment horizontal="center" vertical="center" wrapText="1"/>
    </xf>
    <xf numFmtId="0" fontId="3" fillId="0" borderId="28"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3" fillId="0" borderId="29" xfId="0" applyFont="1" applyBorder="1" applyAlignment="1" applyProtection="1">
      <alignment horizontal="center" vertical="center" wrapText="1"/>
    </xf>
    <xf numFmtId="0" fontId="2" fillId="0" borderId="56" xfId="0" applyFont="1" applyBorder="1" applyAlignment="1">
      <alignment horizontal="center" wrapText="1"/>
    </xf>
    <xf numFmtId="0" fontId="2" fillId="0" borderId="57" xfId="0" applyFont="1" applyBorder="1" applyAlignment="1">
      <alignment horizontal="center" wrapText="1"/>
    </xf>
    <xf numFmtId="0" fontId="7" fillId="5" borderId="32" xfId="0" applyFont="1" applyFill="1" applyBorder="1" applyAlignment="1" applyProtection="1">
      <alignment horizontal="center" vertical="center" wrapText="1"/>
    </xf>
    <xf numFmtId="0" fontId="12" fillId="5" borderId="33" xfId="0" applyFont="1" applyFill="1" applyBorder="1" applyAlignment="1" applyProtection="1">
      <alignment horizontal="center" vertical="center" wrapText="1"/>
    </xf>
    <xf numFmtId="0" fontId="12" fillId="5" borderId="34" xfId="0" applyFont="1" applyFill="1" applyBorder="1" applyAlignment="1" applyProtection="1">
      <alignment horizontal="center" vertical="center" wrapText="1"/>
    </xf>
    <xf numFmtId="0" fontId="11" fillId="3" borderId="48" xfId="0" applyFont="1" applyFill="1" applyBorder="1" applyAlignment="1" applyProtection="1">
      <alignment horizontal="center" vertical="center" wrapText="1"/>
    </xf>
    <xf numFmtId="0" fontId="11" fillId="3" borderId="49" xfId="0" applyFont="1" applyFill="1" applyBorder="1" applyAlignment="1" applyProtection="1">
      <alignment horizontal="center" vertical="center" wrapText="1"/>
    </xf>
    <xf numFmtId="0" fontId="11" fillId="3" borderId="25" xfId="0" applyFont="1" applyFill="1" applyBorder="1" applyAlignment="1" applyProtection="1">
      <alignment horizontal="center" vertical="center" wrapText="1"/>
    </xf>
    <xf numFmtId="0" fontId="11" fillId="3" borderId="50" xfId="0" applyFont="1" applyFill="1" applyBorder="1" applyAlignment="1" applyProtection="1">
      <alignment horizontal="center" vertical="center" wrapText="1"/>
    </xf>
    <xf numFmtId="6" fontId="3" fillId="7" borderId="11" xfId="0" applyNumberFormat="1" applyFont="1" applyFill="1" applyBorder="1" applyAlignment="1" applyProtection="1">
      <alignment horizontal="center" vertical="center" wrapText="1"/>
    </xf>
    <xf numFmtId="6" fontId="3" fillId="7" borderId="12" xfId="0" applyNumberFormat="1" applyFont="1" applyFill="1" applyBorder="1" applyAlignment="1" applyProtection="1">
      <alignment horizontal="center" vertical="center" wrapText="1"/>
    </xf>
    <xf numFmtId="0" fontId="3" fillId="0" borderId="17" xfId="0" applyFont="1" applyBorder="1" applyAlignment="1" applyProtection="1">
      <alignment horizontal="center" vertical="center" wrapText="1"/>
    </xf>
    <xf numFmtId="6" fontId="3" fillId="7" borderId="18" xfId="0" applyNumberFormat="1" applyFont="1" applyFill="1" applyBorder="1" applyAlignment="1" applyProtection="1">
      <alignment horizontal="center" vertical="center" wrapText="1"/>
    </xf>
    <xf numFmtId="6" fontId="3" fillId="7" borderId="51" xfId="0" applyNumberFormat="1" applyFont="1" applyFill="1" applyBorder="1" applyAlignment="1" applyProtection="1">
      <alignment horizontal="center" vertical="center" wrapText="1"/>
    </xf>
    <xf numFmtId="0" fontId="11" fillId="3" borderId="35" xfId="0" applyFont="1" applyFill="1" applyBorder="1" applyAlignment="1" applyProtection="1">
      <alignment horizontal="center" vertical="center" wrapText="1"/>
    </xf>
    <xf numFmtId="0" fontId="11" fillId="3" borderId="36" xfId="0" applyFont="1" applyFill="1" applyBorder="1" applyAlignment="1" applyProtection="1">
      <alignment horizontal="center" vertical="center" wrapText="1"/>
    </xf>
    <xf numFmtId="0" fontId="11" fillId="3" borderId="52" xfId="0" applyFont="1" applyFill="1" applyBorder="1" applyAlignment="1" applyProtection="1">
      <alignment horizontal="center" vertical="center" wrapText="1"/>
    </xf>
    <xf numFmtId="0" fontId="11" fillId="3" borderId="53" xfId="0" applyFont="1" applyFill="1" applyBorder="1" applyAlignment="1" applyProtection="1">
      <alignment horizontal="center" vertical="center" wrapText="1"/>
    </xf>
    <xf numFmtId="0" fontId="8" fillId="6" borderId="35" xfId="0" applyFont="1" applyFill="1" applyBorder="1" applyAlignment="1" applyProtection="1">
      <alignment horizontal="left" vertical="center" wrapText="1"/>
    </xf>
    <xf numFmtId="0" fontId="8" fillId="6" borderId="36" xfId="0" applyFont="1" applyFill="1" applyBorder="1" applyAlignment="1" applyProtection="1">
      <alignment horizontal="left" vertical="center" wrapText="1"/>
    </xf>
    <xf numFmtId="0" fontId="8" fillId="6" borderId="37" xfId="0" applyFont="1" applyFill="1" applyBorder="1" applyAlignment="1" applyProtection="1">
      <alignment horizontal="left" vertical="center" wrapText="1"/>
    </xf>
    <xf numFmtId="0" fontId="3" fillId="7" borderId="38" xfId="0" applyFont="1" applyFill="1" applyBorder="1" applyAlignment="1" applyProtection="1">
      <alignment horizontal="center" vertical="center" wrapText="1"/>
    </xf>
    <xf numFmtId="0" fontId="3" fillId="7" borderId="39" xfId="0" applyFont="1" applyFill="1" applyBorder="1" applyAlignment="1" applyProtection="1">
      <alignment horizontal="center" vertical="center" wrapText="1"/>
    </xf>
    <xf numFmtId="0" fontId="3" fillId="7" borderId="40" xfId="0" applyFont="1" applyFill="1" applyBorder="1" applyAlignment="1" applyProtection="1">
      <alignment horizontal="center" vertical="top" wrapText="1"/>
    </xf>
    <xf numFmtId="0" fontId="9" fillId="7" borderId="41" xfId="0" applyFont="1" applyFill="1" applyBorder="1" applyAlignment="1" applyProtection="1">
      <alignment horizontal="center" vertical="top" wrapText="1"/>
    </xf>
    <xf numFmtId="0" fontId="9" fillId="7" borderId="17" xfId="0" applyFont="1" applyFill="1" applyBorder="1" applyAlignment="1" applyProtection="1">
      <alignment horizontal="center" vertical="top" wrapText="1"/>
    </xf>
    <xf numFmtId="0" fontId="9" fillId="7" borderId="42" xfId="0" applyFont="1" applyFill="1" applyBorder="1" applyAlignment="1" applyProtection="1">
      <alignment horizontal="center" vertical="top" wrapText="1"/>
    </xf>
    <xf numFmtId="0" fontId="10" fillId="8" borderId="43" xfId="0" applyFont="1" applyFill="1" applyBorder="1" applyAlignment="1" applyProtection="1">
      <alignment horizontal="left" vertical="center" wrapText="1"/>
    </xf>
    <xf numFmtId="0" fontId="10" fillId="8" borderId="45" xfId="0" applyFont="1" applyFill="1" applyBorder="1" applyAlignment="1" applyProtection="1">
      <alignment horizontal="left" vertical="center" wrapText="1"/>
    </xf>
    <xf numFmtId="0" fontId="10" fillId="8" borderId="9" xfId="0" applyFont="1" applyFill="1" applyBorder="1" applyAlignment="1" applyProtection="1">
      <alignment horizontal="left" vertical="center" wrapText="1"/>
    </xf>
    <xf numFmtId="0" fontId="10" fillId="8" borderId="0" xfId="0" applyFont="1" applyFill="1" applyBorder="1" applyAlignment="1" applyProtection="1">
      <alignment horizontal="left" vertical="center" wrapText="1"/>
    </xf>
    <xf numFmtId="0" fontId="10" fillId="8" borderId="46" xfId="0"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protection locked="0"/>
    </xf>
    <xf numFmtId="0" fontId="3" fillId="2" borderId="47" xfId="0" applyNumberFormat="1" applyFont="1" applyFill="1" applyBorder="1" applyAlignment="1" applyProtection="1">
      <alignment horizontal="center" vertical="center" wrapText="1"/>
      <protection locked="0"/>
    </xf>
    <xf numFmtId="0" fontId="3" fillId="2" borderId="28" xfId="0" applyFont="1" applyFill="1" applyBorder="1" applyAlignment="1" applyProtection="1">
      <alignment horizontal="center" vertical="center" wrapText="1"/>
      <protection locked="0"/>
    </xf>
    <xf numFmtId="0" fontId="3" fillId="2" borderId="29" xfId="0" applyFont="1" applyFill="1" applyBorder="1" applyAlignment="1" applyProtection="1">
      <alignment horizontal="center" vertical="center" wrapText="1"/>
      <protection locked="0"/>
    </xf>
    <xf numFmtId="0" fontId="2" fillId="0" borderId="19" xfId="0" applyFont="1" applyBorder="1" applyAlignment="1">
      <alignment horizontal="center" vertical="center" wrapText="1"/>
    </xf>
    <xf numFmtId="0" fontId="5" fillId="3" borderId="30" xfId="0" applyFont="1" applyFill="1" applyBorder="1" applyAlignment="1" applyProtection="1">
      <alignment horizontal="center" vertical="center" wrapText="1"/>
    </xf>
    <xf numFmtId="0" fontId="5" fillId="3" borderId="23" xfId="0" applyFont="1" applyFill="1" applyBorder="1" applyAlignment="1" applyProtection="1">
      <alignment horizontal="center" vertical="center" wrapText="1"/>
    </xf>
    <xf numFmtId="0" fontId="5" fillId="3" borderId="24" xfId="0" applyFont="1" applyFill="1" applyBorder="1" applyAlignment="1" applyProtection="1">
      <alignment horizontal="center" vertical="center" wrapText="1"/>
    </xf>
    <xf numFmtId="6" fontId="3" fillId="2" borderId="28" xfId="0" applyNumberFormat="1" applyFont="1" applyFill="1" applyBorder="1" applyAlignment="1" applyProtection="1">
      <alignment horizontal="center" vertical="top" wrapText="1"/>
      <protection locked="0"/>
    </xf>
    <xf numFmtId="6" fontId="3" fillId="2" borderId="29" xfId="0" applyNumberFormat="1" applyFont="1" applyFill="1" applyBorder="1" applyAlignment="1" applyProtection="1">
      <alignment horizontal="center" vertical="top" wrapText="1"/>
      <protection locked="0"/>
    </xf>
    <xf numFmtId="0" fontId="6" fillId="4" borderId="19" xfId="0" applyNumberFormat="1" applyFont="1" applyFill="1" applyBorder="1" applyAlignment="1">
      <alignment horizontal="center" vertical="center" wrapText="1"/>
    </xf>
    <xf numFmtId="0" fontId="7" fillId="5" borderId="32" xfId="0" applyFont="1" applyFill="1" applyBorder="1" applyAlignment="1" applyProtection="1">
      <alignment horizontal="center" vertical="center"/>
    </xf>
    <xf numFmtId="0" fontId="7" fillId="5" borderId="33" xfId="0" applyFont="1" applyFill="1" applyBorder="1" applyAlignment="1" applyProtection="1">
      <alignment horizontal="center" vertical="center"/>
    </xf>
    <xf numFmtId="0" fontId="7" fillId="5" borderId="34" xfId="0" applyFont="1" applyFill="1" applyBorder="1" applyAlignment="1" applyProtection="1">
      <alignment horizontal="center" vertical="center"/>
    </xf>
    <xf numFmtId="0" fontId="5" fillId="2" borderId="4"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wrapText="1"/>
      <protection locked="0"/>
    </xf>
    <xf numFmtId="0" fontId="5" fillId="2" borderId="20" xfId="0" applyFont="1" applyFill="1" applyBorder="1" applyAlignment="1" applyProtection="1">
      <alignment horizontal="center" vertical="center" wrapText="1"/>
      <protection locked="0"/>
    </xf>
    <xf numFmtId="0" fontId="5" fillId="2" borderId="22" xfId="0" applyFont="1" applyFill="1" applyBorder="1" applyAlignment="1" applyProtection="1">
      <alignment horizontal="center" vertical="center" wrapText="1"/>
      <protection locked="0"/>
    </xf>
    <xf numFmtId="0" fontId="3" fillId="2" borderId="23" xfId="0" applyFont="1" applyFill="1" applyBorder="1" applyAlignment="1" applyProtection="1">
      <alignment horizontal="center" vertical="center" wrapText="1"/>
      <protection locked="0"/>
    </xf>
    <xf numFmtId="0" fontId="3" fillId="2" borderId="24"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center" vertical="center" wrapText="1"/>
      <protection locked="0"/>
    </xf>
    <xf numFmtId="0" fontId="3" fillId="2" borderId="25"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xf numFmtId="0" fontId="3" fillId="2" borderId="12" xfId="0" applyFont="1" applyFill="1" applyBorder="1" applyAlignment="1" applyProtection="1">
      <alignment horizontal="center" vertical="center" wrapText="1"/>
      <protection locked="0"/>
    </xf>
    <xf numFmtId="0" fontId="3" fillId="2" borderId="26"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3" fillId="2" borderId="7" xfId="0" applyFont="1" applyFill="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3" fillId="2" borderId="17" xfId="0" applyFont="1" applyFill="1" applyBorder="1" applyAlignment="1" applyProtection="1">
      <alignment horizontal="center" vertical="center" wrapText="1"/>
      <protection locked="0"/>
    </xf>
    <xf numFmtId="0" fontId="3" fillId="2" borderId="18" xfId="0" applyFont="1" applyFill="1" applyBorder="1" applyAlignment="1" applyProtection="1">
      <alignment horizontal="center" vertical="center" wrapText="1"/>
      <protection locked="0"/>
    </xf>
  </cellXfs>
  <cellStyles count="2">
    <cellStyle name="Normál" xfId="0" builtinId="0"/>
    <cellStyle name="Normál 2" xfId="1"/>
  </cellStyles>
  <dxfs count="14">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ont>
        <b val="0"/>
        <i/>
        <color theme="0" tint="-0.34998626667073579"/>
      </font>
    </dxf>
    <dxf>
      <fill>
        <patternFill patternType="lightUp"/>
      </fill>
    </dxf>
    <dxf>
      <fill>
        <patternFill patternType="lightUp"/>
      </fill>
    </dxf>
    <dxf>
      <fill>
        <patternFill patternType="lightUp"/>
      </fill>
    </dxf>
    <dxf>
      <fill>
        <patternFill patternType="lightUp"/>
      </fill>
    </dxf>
    <dxf>
      <fill>
        <patternFill patternType="lightUp"/>
      </fill>
    </dxf>
    <dxf>
      <fill>
        <patternFill patternType="lightUp"/>
      </fill>
    </dxf>
    <dxf>
      <font>
        <color theme="0" tint="-0.34998626667073579"/>
      </font>
    </dxf>
    <dxf>
      <font>
        <color theme="0" tint="-0.34998626667073579"/>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ctrlProps/ctrlProp1.xml><?xml version="1.0" encoding="utf-8"?>
<formControlPr xmlns="http://schemas.microsoft.com/office/spreadsheetml/2009/9/main" objectType="CheckBox" checked="Checked" fmlaLink="[2]sup.!$E$10" lockText="1" noThreeD="1"/>
</file>

<file path=xl/ctrlProps/ctrlProp10.xml><?xml version="1.0" encoding="utf-8"?>
<formControlPr xmlns="http://schemas.microsoft.com/office/spreadsheetml/2009/9/main" objectType="CheckBox" fmlaLink="[2]sup.!$B$13" lockText="1" noThreeD="1"/>
</file>

<file path=xl/ctrlProps/ctrlProp11.xml><?xml version="1.0" encoding="utf-8"?>
<formControlPr xmlns="http://schemas.microsoft.com/office/spreadsheetml/2009/9/main" objectType="CheckBox" fmlaLink="[2]sup.!$B$14" lockText="1" noThreeD="1"/>
</file>

<file path=xl/ctrlProps/ctrlProp12.xml><?xml version="1.0" encoding="utf-8"?>
<formControlPr xmlns="http://schemas.microsoft.com/office/spreadsheetml/2009/9/main" objectType="CheckBox" fmlaLink="[2]sup.!$B$15" lockText="1" noThreeD="1"/>
</file>

<file path=xl/ctrlProps/ctrlProp2.xml><?xml version="1.0" encoding="utf-8"?>
<formControlPr xmlns="http://schemas.microsoft.com/office/spreadsheetml/2009/9/main" objectType="CheckBox" fmlaLink="[2]sup.!$E$11" lockText="1" noThreeD="1"/>
</file>

<file path=xl/ctrlProps/ctrlProp3.xml><?xml version="1.0" encoding="utf-8"?>
<formControlPr xmlns="http://schemas.microsoft.com/office/spreadsheetml/2009/9/main" objectType="CheckBox" fmlaLink="[2]sup.!$E$13" lockText="1" noThreeD="1"/>
</file>

<file path=xl/ctrlProps/ctrlProp4.xml><?xml version="1.0" encoding="utf-8"?>
<formControlPr xmlns="http://schemas.microsoft.com/office/spreadsheetml/2009/9/main" objectType="CheckBox" fmlaLink="[2]sup.!$E$15" lockText="1" noThreeD="1"/>
</file>

<file path=xl/ctrlProps/ctrlProp5.xml><?xml version="1.0" encoding="utf-8"?>
<formControlPr xmlns="http://schemas.microsoft.com/office/spreadsheetml/2009/9/main" objectType="CheckBox" fmlaLink="[2]sup.!$E$12" lockText="1" noThreeD="1"/>
</file>

<file path=xl/ctrlProps/ctrlProp6.xml><?xml version="1.0" encoding="utf-8"?>
<formControlPr xmlns="http://schemas.microsoft.com/office/spreadsheetml/2009/9/main" objectType="CheckBox" fmlaLink="[2]sup.!$E$14" lockText="1" noThreeD="1"/>
</file>

<file path=xl/ctrlProps/ctrlProp7.xml><?xml version="1.0" encoding="utf-8"?>
<formControlPr xmlns="http://schemas.microsoft.com/office/spreadsheetml/2009/9/main" objectType="CheckBox" fmlaLink="[2]sup.!$B$10" lockText="1" noThreeD="1"/>
</file>

<file path=xl/ctrlProps/ctrlProp8.xml><?xml version="1.0" encoding="utf-8"?>
<formControlPr xmlns="http://schemas.microsoft.com/office/spreadsheetml/2009/9/main" objectType="CheckBox" fmlaLink="[2]sup.!$B$11" lockText="1" noThreeD="1"/>
</file>

<file path=xl/ctrlProps/ctrlProp9.xml><?xml version="1.0" encoding="utf-8"?>
<formControlPr xmlns="http://schemas.microsoft.com/office/spreadsheetml/2009/9/main" objectType="CheckBox" fmlaLink="[2]sup.!$B$1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1051560</xdr:colOff>
          <xdr:row>28</xdr:row>
          <xdr:rowOff>152400</xdr:rowOff>
        </xdr:from>
        <xdr:to>
          <xdr:col>5</xdr:col>
          <xdr:colOff>38100</xdr:colOff>
          <xdr:row>30</xdr:row>
          <xdr:rowOff>22860</xdr:rowOff>
        </xdr:to>
        <xdr:sp macro="" textlink="">
          <xdr:nvSpPr>
            <xdr:cNvPr id="1025" name="Check Box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28</xdr:row>
          <xdr:rowOff>160020</xdr:rowOff>
        </xdr:from>
        <xdr:to>
          <xdr:col>5</xdr:col>
          <xdr:colOff>365760</xdr:colOff>
          <xdr:row>30</xdr:row>
          <xdr:rowOff>30480</xdr:rowOff>
        </xdr:to>
        <xdr:sp macro="" textlink="">
          <xdr:nvSpPr>
            <xdr:cNvPr id="1026" name="Check Box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29</xdr:row>
          <xdr:rowOff>190500</xdr:rowOff>
        </xdr:from>
        <xdr:to>
          <xdr:col>5</xdr:col>
          <xdr:colOff>365760</xdr:colOff>
          <xdr:row>31</xdr:row>
          <xdr:rowOff>30480</xdr:rowOff>
        </xdr:to>
        <xdr:sp macro="" textlink="">
          <xdr:nvSpPr>
            <xdr:cNvPr id="1027" name="Check Box 3" hidden="1">
              <a:extLst>
                <a:ext uri="{63B3BB69-23CF-44E3-9099-C40C66FF867C}">
                  <a14:compatExt spid="_x0000_s10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68580</xdr:colOff>
          <xdr:row>30</xdr:row>
          <xdr:rowOff>190500</xdr:rowOff>
        </xdr:from>
        <xdr:to>
          <xdr:col>5</xdr:col>
          <xdr:colOff>365760</xdr:colOff>
          <xdr:row>32</xdr:row>
          <xdr:rowOff>0</xdr:rowOff>
        </xdr:to>
        <xdr:sp macro="" textlink="">
          <xdr:nvSpPr>
            <xdr:cNvPr id="1028" name="Check Box 4" hidden="1">
              <a:extLst>
                <a:ext uri="{63B3BB69-23CF-44E3-9099-C40C66FF867C}">
                  <a14:compatExt spid="_x0000_s10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29</xdr:row>
          <xdr:rowOff>175260</xdr:rowOff>
        </xdr:from>
        <xdr:to>
          <xdr:col>5</xdr:col>
          <xdr:colOff>38100</xdr:colOff>
          <xdr:row>31</xdr:row>
          <xdr:rowOff>7620</xdr:rowOff>
        </xdr:to>
        <xdr:sp macro="" textlink="">
          <xdr:nvSpPr>
            <xdr:cNvPr id="1029" name="Check Box 5" hidden="1">
              <a:extLst>
                <a:ext uri="{63B3BB69-23CF-44E3-9099-C40C66FF867C}">
                  <a14:compatExt spid="_x0000_s10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1051560</xdr:colOff>
          <xdr:row>30</xdr:row>
          <xdr:rowOff>190500</xdr:rowOff>
        </xdr:from>
        <xdr:to>
          <xdr:col>5</xdr:col>
          <xdr:colOff>38100</xdr:colOff>
          <xdr:row>32</xdr:row>
          <xdr:rowOff>0</xdr:rowOff>
        </xdr:to>
        <xdr:sp macro="" textlink="">
          <xdr:nvSpPr>
            <xdr:cNvPr id="1030" name="Check Box 6" hidden="1">
              <a:extLst>
                <a:ext uri="{63B3BB69-23CF-44E3-9099-C40C66FF867C}">
                  <a14:compatExt spid="_x0000_s10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19</xdr:row>
          <xdr:rowOff>228600</xdr:rowOff>
        </xdr:from>
        <xdr:to>
          <xdr:col>0</xdr:col>
          <xdr:colOff>1341120</xdr:colOff>
          <xdr:row>20</xdr:row>
          <xdr:rowOff>220980</xdr:rowOff>
        </xdr:to>
        <xdr:sp macro="" textlink="">
          <xdr:nvSpPr>
            <xdr:cNvPr id="1031" name="Check Box 7" hidden="1">
              <a:extLst>
                <a:ext uri="{63B3BB69-23CF-44E3-9099-C40C66FF867C}">
                  <a14:compatExt spid="_x0000_s10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1036320</xdr:colOff>
          <xdr:row>20</xdr:row>
          <xdr:rowOff>228600</xdr:rowOff>
        </xdr:from>
        <xdr:to>
          <xdr:col>0</xdr:col>
          <xdr:colOff>1341120</xdr:colOff>
          <xdr:row>21</xdr:row>
          <xdr:rowOff>228600</xdr:rowOff>
        </xdr:to>
        <xdr:sp macro="" textlink="">
          <xdr:nvSpPr>
            <xdr:cNvPr id="1032" name="Check Box 8" hidden="1">
              <a:extLst>
                <a:ext uri="{63B3BB69-23CF-44E3-9099-C40C66FF867C}">
                  <a14:compatExt spid="_x0000_s10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23</xdr:row>
          <xdr:rowOff>0</xdr:rowOff>
        </xdr:from>
        <xdr:to>
          <xdr:col>0</xdr:col>
          <xdr:colOff>1356360</xdr:colOff>
          <xdr:row>24</xdr:row>
          <xdr:rowOff>0</xdr:rowOff>
        </xdr:to>
        <xdr:sp macro="" textlink="">
          <xdr:nvSpPr>
            <xdr:cNvPr id="1033" name="Check Box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1051560</xdr:colOff>
          <xdr:row>23</xdr:row>
          <xdr:rowOff>228600</xdr:rowOff>
        </xdr:from>
        <xdr:to>
          <xdr:col>0</xdr:col>
          <xdr:colOff>1356360</xdr:colOff>
          <xdr:row>24</xdr:row>
          <xdr:rowOff>228600</xdr:rowOff>
        </xdr:to>
        <xdr:sp macro="" textlink="">
          <xdr:nvSpPr>
            <xdr:cNvPr id="1034" name="Check Box 10" hidden="1">
              <a:extLst>
                <a:ext uri="{63B3BB69-23CF-44E3-9099-C40C66FF867C}">
                  <a14:compatExt spid="_x0000_s10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23</xdr:row>
          <xdr:rowOff>0</xdr:rowOff>
        </xdr:from>
        <xdr:to>
          <xdr:col>3</xdr:col>
          <xdr:colOff>1219200</xdr:colOff>
          <xdr:row>24</xdr:row>
          <xdr:rowOff>0</xdr:rowOff>
        </xdr:to>
        <xdr:sp macro="" textlink="">
          <xdr:nvSpPr>
            <xdr:cNvPr id="1035" name="Check Box 11" hidden="1">
              <a:extLst>
                <a:ext uri="{63B3BB69-23CF-44E3-9099-C40C66FF867C}">
                  <a14:compatExt spid="_x0000_s10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906780</xdr:colOff>
          <xdr:row>23</xdr:row>
          <xdr:rowOff>228600</xdr:rowOff>
        </xdr:from>
        <xdr:to>
          <xdr:col>3</xdr:col>
          <xdr:colOff>1219200</xdr:colOff>
          <xdr:row>24</xdr:row>
          <xdr:rowOff>228600</xdr:rowOff>
        </xdr:to>
        <xdr:sp macro="" textlink="">
          <xdr:nvSpPr>
            <xdr:cNvPr id="1036" name="Check Box 12" hidden="1">
              <a:extLst>
                <a:ext uri="{63B3BB69-23CF-44E3-9099-C40C66FF867C}">
                  <a14:compatExt spid="_x0000_s1036"/>
                </a:ext>
              </a:extLst>
            </xdr:cNvPr>
            <xdr:cNvSpPr/>
          </xdr:nvSpPr>
          <xdr:spPr>
            <a:xfrm>
              <a:off x="0" y="0"/>
              <a:ext cx="0" cy="0"/>
            </a:xfrm>
            <a:prstGeom prst="rect">
              <a:avLst/>
            </a:prstGeom>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nkaz\AppData\Local\Temp\Temp1_hat&#225;svizsg&#225;lati_template_v1,1.zip\foglalkoztataselem_201102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vvrcommon09\LUN10\EMMI_WAMPA\JOGI\mienk\E&#220;_mienk\Szab&#243;%20Emese%20dr\2014.%20&#214;sszes&#237;t&#337;\Jogszab&#225;lyok%20-%202014\szakmai%20koll&#233;gium\T&#225;rca\t&#225;rc&#225;ra%20-%20VI.6\Tov&#225;bb&#237;t&#225;sra\hv_lap_szakmai_koll.t&#225;rc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ibingerA\AppData\Local\Microsoft\Windows\Temporary%20Internet%20Files\Content.Outlook\60XKGLA2\foglalkoztataselem_201102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 További hatások"/>
      <sheetName val="Munka2"/>
    </sheetNames>
    <sheetDataSet>
      <sheetData sheetId="0"/>
      <sheetData sheetId="1">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ŐLAP"/>
      <sheetName val="Társadalmi,gazdasági hatás"/>
      <sheetName val=" Költségvetés"/>
      <sheetName val=" Admin terhek, igazgatási hat"/>
      <sheetName val=" További hatások"/>
      <sheetName val="EHK"/>
      <sheetName val="sup."/>
      <sheetName val="log"/>
    </sheetNames>
    <sheetDataSet>
      <sheetData sheetId="0"/>
      <sheetData sheetId="1">
        <row r="4">
          <cell r="B4" t="str">
            <v>Szakmai Kollégium, 60 tagozat, 60 tanács</v>
          </cell>
          <cell r="D4" t="str">
            <v>850 fő</v>
          </cell>
        </row>
        <row r="12">
          <cell r="B12" t="str">
            <v>Kérjük mutassa be az érintett csoport/ok társadalmi helyzetére gyakorolt hatásokat! (max. 8 mondat)</v>
          </cell>
        </row>
        <row r="27">
          <cell r="D27" t="str">
            <v>Nem változik érdemben</v>
          </cell>
        </row>
        <row r="28">
          <cell r="A28" t="str">
            <v>Kérjük mutassa  be a versenyképességet befolyásoló tényezőket!</v>
          </cell>
        </row>
      </sheetData>
      <sheetData sheetId="2">
        <row r="4">
          <cell r="F4">
            <v>0</v>
          </cell>
        </row>
        <row r="5">
          <cell r="B5" t="str">
            <v>Az aktuális évben</v>
          </cell>
          <cell r="F5">
            <v>0</v>
          </cell>
        </row>
        <row r="8">
          <cell r="B8" t="str">
            <v>További négy évben</v>
          </cell>
          <cell r="F8">
            <v>0</v>
          </cell>
        </row>
        <row r="22">
          <cell r="F22">
            <v>0</v>
          </cell>
        </row>
        <row r="23">
          <cell r="F23">
            <v>0</v>
          </cell>
        </row>
        <row r="28">
          <cell r="F28">
            <v>0</v>
          </cell>
        </row>
        <row r="37">
          <cell r="F37">
            <v>0</v>
          </cell>
        </row>
        <row r="38">
          <cell r="F38">
            <v>0</v>
          </cell>
        </row>
        <row r="41">
          <cell r="F41">
            <v>0</v>
          </cell>
        </row>
        <row r="55">
          <cell r="F55">
            <v>0</v>
          </cell>
        </row>
      </sheetData>
      <sheetData sheetId="3">
        <row r="3">
          <cell r="C3">
            <v>0</v>
          </cell>
        </row>
        <row r="7">
          <cell r="C7">
            <v>0</v>
          </cell>
        </row>
      </sheetData>
      <sheetData sheetId="4">
        <row r="3">
          <cell r="D3" t="str">
            <v xml:space="preserve">igen </v>
          </cell>
        </row>
        <row r="7">
          <cell r="A7" t="str">
            <v>Az egészségügyért felelős miniszter javaslattevő, véleményező és tanácsadó szervezetének, a szakmai kollégiumnak, illetve ezen belül a tagozatoknak, tanácsoknak a működése a tervezett változásokkla egyszerűbbé és átláthatóbbá válik.</v>
          </cell>
        </row>
        <row r="9">
          <cell r="D9" t="str">
            <v>nem</v>
          </cell>
        </row>
        <row r="10">
          <cell r="A10" t="str">
            <v>Kérjük mutassa be az intézkedés környezeti és természeti hatásait!</v>
          </cell>
        </row>
        <row r="11">
          <cell r="D11" t="str">
            <v>nem</v>
          </cell>
        </row>
        <row r="12">
          <cell r="A12" t="str">
            <v>Kérjük mutassa be az intézkedés további hatásainak egyes elemeit!</v>
          </cell>
        </row>
        <row r="24">
          <cell r="B24" t="str">
            <v>Dr. Zombor Gábor</v>
          </cell>
        </row>
      </sheetData>
      <sheetData sheetId="5"/>
      <sheetData sheetId="6">
        <row r="3">
          <cell r="B3" t="str">
            <v xml:space="preserve">igen </v>
          </cell>
          <cell r="D3" t="str">
            <v>igen</v>
          </cell>
          <cell r="E3" t="str">
            <v>igen</v>
          </cell>
          <cell r="G3" t="str">
            <v>nem, tehercsökkenést okoz</v>
          </cell>
          <cell r="J3" t="str">
            <v>igen</v>
          </cell>
          <cell r="L3" t="str">
            <v>ellentétes</v>
          </cell>
        </row>
        <row r="4">
          <cell r="B4" t="str">
            <v>nem</v>
          </cell>
          <cell r="D4" t="str">
            <v>nem</v>
          </cell>
          <cell r="E4" t="str">
            <v>nem</v>
          </cell>
          <cell r="G4" t="str">
            <v>nem változik érdemben</v>
          </cell>
          <cell r="J4" t="str">
            <v>nem</v>
          </cell>
          <cell r="L4" t="str">
            <v>részben ellentétes</v>
          </cell>
        </row>
        <row r="5">
          <cell r="D5" t="str">
            <v>nem releváns</v>
          </cell>
          <cell r="E5" t="str">
            <v>nem szükséges</v>
          </cell>
          <cell r="G5" t="str">
            <v>igen</v>
          </cell>
          <cell r="J5" t="str">
            <v>részben</v>
          </cell>
          <cell r="L5" t="str">
            <v>illeszkedik</v>
          </cell>
        </row>
        <row r="6">
          <cell r="L6" t="str">
            <v>nem releváns</v>
          </cell>
        </row>
        <row r="21">
          <cell r="E21" t="str">
            <v>fiatal munkavállalók</v>
          </cell>
          <cell r="H21" t="str">
            <v>versenyszféra, ezen belül:</v>
          </cell>
        </row>
        <row r="22">
          <cell r="A22" t="str">
            <v>Nem változik érdemben</v>
          </cell>
          <cell r="E22" t="str">
            <v>idősebb (50 éven felüli) munkavállalók</v>
          </cell>
          <cell r="H22" t="str">
            <v>költségvetési szféra, ezen belül:</v>
          </cell>
        </row>
        <row r="23">
          <cell r="A23" t="str">
            <v>Javítja</v>
          </cell>
          <cell r="E23" t="str">
            <v>megváltozott munkaképességűek</v>
          </cell>
          <cell r="H23" t="str">
            <v>nem releváns</v>
          </cell>
        </row>
        <row r="24">
          <cell r="A24" t="str">
            <v>Rontja</v>
          </cell>
          <cell r="E24" t="str">
            <v>kisgyermekekkel rendelkezők</v>
          </cell>
        </row>
        <row r="25">
          <cell r="E25" t="str">
            <v>alacsony iskolai végzettségűek</v>
          </cell>
        </row>
        <row r="26">
          <cell r="E26" t="str">
            <v>egyéb, és pedig:</v>
          </cell>
        </row>
      </sheetData>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ka2"/>
      <sheetName val="4. További hatások"/>
    </sheetNames>
    <sheetDataSet>
      <sheetData sheetId="0">
        <row r="4">
          <cell r="J4" t="str">
            <v>fiatal munkavállalók</v>
          </cell>
        </row>
        <row r="5">
          <cell r="J5" t="str">
            <v>idősebb (50 éven felüli) munkavállalók</v>
          </cell>
        </row>
        <row r="6">
          <cell r="J6" t="str">
            <v>megváltozott munkaképességűek</v>
          </cell>
        </row>
        <row r="7">
          <cell r="J7" t="str">
            <v>kisgyermekekkel rendelkezők</v>
          </cell>
        </row>
        <row r="8">
          <cell r="J8" t="str">
            <v>alacsony iskolai végzettségűek</v>
          </cell>
        </row>
        <row r="9">
          <cell r="J9" t="str">
            <v>egyéb, és pedig:</v>
          </cell>
        </row>
        <row r="13">
          <cell r="J13" t="str">
            <v>versenyszféra, ezen belül:</v>
          </cell>
        </row>
        <row r="14">
          <cell r="J14" t="str">
            <v>költségvetési szféra, ezen belül:</v>
          </cell>
        </row>
        <row r="15">
          <cell r="J15" t="str">
            <v>nem releváns</v>
          </cell>
        </row>
      </sheetData>
      <sheetData sheetId="1">
        <row r="4">
          <cell r="J4" t="str">
            <v>fiatal munkavállalók</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63"/>
  <sheetViews>
    <sheetView showGridLines="0" tabSelected="1" zoomScaleNormal="100" zoomScaleSheetLayoutView="85" workbookViewId="0">
      <selection activeCell="A6" sqref="A6:XFD6"/>
    </sheetView>
  </sheetViews>
  <sheetFormatPr defaultColWidth="8.88671875" defaultRowHeight="13.8" x14ac:dyDescent="0.3"/>
  <cols>
    <col min="1" max="1" width="24.33203125" style="2" customWidth="1"/>
    <col min="2" max="2" width="17.44140625" style="2" customWidth="1"/>
    <col min="3" max="3" width="30.109375" style="2" customWidth="1"/>
    <col min="4" max="4" width="21.44140625" style="2" customWidth="1"/>
    <col min="5" max="5" width="19.88671875" style="2" customWidth="1"/>
    <col min="6" max="6" width="20.6640625" style="2" customWidth="1"/>
    <col min="7" max="7" width="1.6640625" style="2" customWidth="1"/>
    <col min="8" max="16384" width="8.88671875" style="2"/>
  </cols>
  <sheetData>
    <row r="1" spans="1:7" ht="30" customHeight="1" thickTop="1" thickBot="1" x14ac:dyDescent="0.35">
      <c r="A1" s="183" t="s">
        <v>0</v>
      </c>
      <c r="B1" s="184"/>
      <c r="C1" s="185"/>
      <c r="D1" s="185"/>
      <c r="E1" s="186"/>
      <c r="F1" s="187"/>
      <c r="G1" s="1"/>
    </row>
    <row r="2" spans="1:7" ht="21" customHeight="1" thickTop="1" x14ac:dyDescent="0.3">
      <c r="A2" s="3" t="s">
        <v>1</v>
      </c>
      <c r="B2" s="188" t="s">
        <v>2</v>
      </c>
      <c r="C2" s="188"/>
      <c r="D2" s="4" t="s">
        <v>3</v>
      </c>
      <c r="E2" s="188" t="s">
        <v>4</v>
      </c>
      <c r="F2" s="178"/>
      <c r="G2" s="5"/>
    </row>
    <row r="3" spans="1:7" s="9" customFormat="1" ht="38.25" customHeight="1" x14ac:dyDescent="0.3">
      <c r="A3" s="6" t="s">
        <v>5</v>
      </c>
      <c r="B3" s="180" t="s">
        <v>6</v>
      </c>
      <c r="C3" s="181"/>
      <c r="D3" s="7" t="s">
        <v>7</v>
      </c>
      <c r="E3" s="189" t="s">
        <v>8</v>
      </c>
      <c r="F3" s="180"/>
      <c r="G3" s="8"/>
    </row>
    <row r="4" spans="1:7" ht="48" customHeight="1" thickBot="1" x14ac:dyDescent="0.35">
      <c r="A4" s="10" t="s">
        <v>9</v>
      </c>
      <c r="B4" s="190" t="s">
        <v>8</v>
      </c>
      <c r="C4" s="191"/>
      <c r="D4" s="11" t="s">
        <v>10</v>
      </c>
      <c r="E4" s="192">
        <v>2014</v>
      </c>
      <c r="F4" s="193"/>
      <c r="G4" s="5"/>
    </row>
    <row r="5" spans="1:7" ht="28.8" customHeight="1" thickTop="1" thickBot="1" x14ac:dyDescent="0.35">
      <c r="A5" s="162"/>
      <c r="B5" s="162"/>
      <c r="C5" s="162"/>
      <c r="D5" s="162"/>
      <c r="E5" s="162"/>
      <c r="F5" s="162"/>
    </row>
    <row r="6" spans="1:7" ht="164.25" customHeight="1" thickTop="1" thickBot="1" x14ac:dyDescent="0.35">
      <c r="A6" s="12" t="s">
        <v>11</v>
      </c>
      <c r="B6" s="172" t="s">
        <v>12</v>
      </c>
      <c r="C6" s="173"/>
      <c r="D6" s="13" t="s">
        <v>13</v>
      </c>
      <c r="E6" s="172" t="s">
        <v>14</v>
      </c>
      <c r="F6" s="174"/>
      <c r="G6" s="5"/>
    </row>
    <row r="7" spans="1:7" ht="30" customHeight="1" thickTop="1" x14ac:dyDescent="0.3">
      <c r="A7" s="14" t="s">
        <v>15</v>
      </c>
      <c r="B7" s="175" t="s">
        <v>12</v>
      </c>
      <c r="C7" s="176"/>
      <c r="D7" s="176"/>
      <c r="E7" s="176"/>
      <c r="F7" s="177"/>
    </row>
    <row r="8" spans="1:7" ht="256.5" customHeight="1" x14ac:dyDescent="0.3">
      <c r="A8" s="6" t="s">
        <v>16</v>
      </c>
      <c r="B8" s="178" t="s">
        <v>17</v>
      </c>
      <c r="C8" s="179"/>
      <c r="D8" s="179"/>
      <c r="E8" s="179"/>
      <c r="F8" s="179"/>
      <c r="G8" s="5"/>
    </row>
    <row r="9" spans="1:7" ht="37.5" customHeight="1" x14ac:dyDescent="0.3">
      <c r="A9" s="6" t="s">
        <v>18</v>
      </c>
      <c r="B9" s="180" t="s">
        <v>19</v>
      </c>
      <c r="C9" s="181"/>
      <c r="D9" s="7" t="s">
        <v>20</v>
      </c>
      <c r="E9" s="180" t="s">
        <v>8</v>
      </c>
      <c r="F9" s="182"/>
      <c r="G9" s="5"/>
    </row>
    <row r="10" spans="1:7" ht="53.4" customHeight="1" thickBot="1" x14ac:dyDescent="0.35">
      <c r="A10" s="15" t="s">
        <v>21</v>
      </c>
      <c r="B10" s="160" t="s">
        <v>22</v>
      </c>
      <c r="C10" s="160"/>
      <c r="D10" s="160"/>
      <c r="E10" s="160"/>
      <c r="F10" s="161"/>
      <c r="G10" s="5"/>
    </row>
    <row r="11" spans="1:7" ht="16.8" customHeight="1" thickTop="1" thickBot="1" x14ac:dyDescent="0.35">
      <c r="A11" s="162"/>
      <c r="B11" s="162"/>
      <c r="C11" s="162"/>
      <c r="D11" s="162"/>
      <c r="E11" s="162"/>
      <c r="F11" s="162"/>
    </row>
    <row r="12" spans="1:7" ht="20.25" customHeight="1" thickTop="1" x14ac:dyDescent="0.3">
      <c r="A12" s="163" t="s">
        <v>23</v>
      </c>
      <c r="B12" s="164"/>
      <c r="C12" s="164"/>
      <c r="D12" s="164"/>
      <c r="E12" s="164"/>
      <c r="F12" s="165"/>
      <c r="G12" s="5"/>
    </row>
    <row r="13" spans="1:7" ht="84.75" customHeight="1" thickBot="1" x14ac:dyDescent="0.35">
      <c r="A13" s="16" t="s">
        <v>24</v>
      </c>
      <c r="B13" s="17" t="s">
        <v>25</v>
      </c>
      <c r="C13" s="166" t="s">
        <v>26</v>
      </c>
      <c r="D13" s="166"/>
      <c r="E13" s="166"/>
      <c r="F13" s="167"/>
      <c r="G13" s="18"/>
    </row>
    <row r="14" spans="1:7" s="19" customFormat="1" ht="18" customHeight="1" thickTop="1" thickBot="1" x14ac:dyDescent="0.35">
      <c r="A14" s="168"/>
      <c r="B14" s="168"/>
      <c r="C14" s="168"/>
      <c r="D14" s="168"/>
      <c r="E14" s="168"/>
      <c r="F14" s="168"/>
    </row>
    <row r="15" spans="1:7" ht="24.75" customHeight="1" thickTop="1" thickBot="1" x14ac:dyDescent="0.35">
      <c r="A15" s="169" t="s">
        <v>27</v>
      </c>
      <c r="B15" s="170"/>
      <c r="C15" s="170"/>
      <c r="D15" s="170"/>
      <c r="E15" s="170"/>
      <c r="F15" s="171"/>
    </row>
    <row r="16" spans="1:7" ht="33" customHeight="1" x14ac:dyDescent="0.3">
      <c r="A16" s="144" t="s">
        <v>28</v>
      </c>
      <c r="B16" s="145"/>
      <c r="C16" s="146"/>
      <c r="D16" s="147" t="str">
        <f>'[2]Társadalmi,gazdasági hatás'!D27</f>
        <v>Nem változik érdemben</v>
      </c>
      <c r="E16" s="147"/>
      <c r="F16" s="148"/>
    </row>
    <row r="17" spans="1:7" ht="77.25" customHeight="1" thickBot="1" x14ac:dyDescent="0.35">
      <c r="A17" s="149" t="str">
        <f>'[2]Társadalmi,gazdasági hatás'!A28</f>
        <v>Kérjük mutassa  be a versenyképességet befolyásoló tényezőket!</v>
      </c>
      <c r="B17" s="150"/>
      <c r="C17" s="150"/>
      <c r="D17" s="151"/>
      <c r="E17" s="151"/>
      <c r="F17" s="152"/>
      <c r="G17" s="1"/>
    </row>
    <row r="18" spans="1:7" ht="25.5" customHeight="1" x14ac:dyDescent="0.3">
      <c r="A18" s="153" t="s">
        <v>29</v>
      </c>
      <c r="B18" s="87"/>
      <c r="C18" s="154"/>
      <c r="D18" s="17" t="s">
        <v>30</v>
      </c>
      <c r="E18" s="20" t="s">
        <v>31</v>
      </c>
      <c r="F18" s="21"/>
      <c r="G18" s="1"/>
    </row>
    <row r="19" spans="1:7" ht="34.5" customHeight="1" x14ac:dyDescent="0.3">
      <c r="A19" s="155" t="s">
        <v>32</v>
      </c>
      <c r="B19" s="156"/>
      <c r="C19" s="157"/>
      <c r="D19" s="158" t="s">
        <v>33</v>
      </c>
      <c r="E19" s="158"/>
      <c r="F19" s="159"/>
      <c r="G19" s="1"/>
    </row>
    <row r="20" spans="1:7" ht="19.5" customHeight="1" x14ac:dyDescent="0.3">
      <c r="A20" s="131" t="s">
        <v>34</v>
      </c>
      <c r="B20" s="132"/>
      <c r="C20" s="132"/>
      <c r="D20" s="133"/>
      <c r="E20" s="133"/>
      <c r="F20" s="134"/>
      <c r="G20" s="1"/>
    </row>
    <row r="21" spans="1:7" ht="18.75" customHeight="1" x14ac:dyDescent="0.3">
      <c r="A21" s="22"/>
      <c r="B21" s="120" t="s">
        <v>35</v>
      </c>
      <c r="C21" s="120"/>
      <c r="D21" s="135">
        <f>'[2] Admin terhek, igazgatási hat'!C3</f>
        <v>0</v>
      </c>
      <c r="E21" s="136"/>
      <c r="F21" s="23" t="s">
        <v>36</v>
      </c>
    </row>
    <row r="22" spans="1:7" ht="18.75" customHeight="1" thickBot="1" x14ac:dyDescent="0.35">
      <c r="A22" s="24"/>
      <c r="B22" s="137" t="s">
        <v>37</v>
      </c>
      <c r="C22" s="137"/>
      <c r="D22" s="138">
        <f>'[2] Admin terhek, igazgatási hat'!C7</f>
        <v>0</v>
      </c>
      <c r="E22" s="139"/>
      <c r="F22" s="25" t="s">
        <v>36</v>
      </c>
      <c r="G22" s="1"/>
    </row>
    <row r="23" spans="1:7" ht="20.25" customHeight="1" x14ac:dyDescent="0.3">
      <c r="A23" s="140" t="s">
        <v>38</v>
      </c>
      <c r="B23" s="141"/>
      <c r="C23" s="141"/>
      <c r="D23" s="142" t="s">
        <v>39</v>
      </c>
      <c r="E23" s="141"/>
      <c r="F23" s="143"/>
      <c r="G23" s="1"/>
    </row>
    <row r="24" spans="1:7" ht="18.75" customHeight="1" x14ac:dyDescent="0.3">
      <c r="A24" s="22"/>
      <c r="B24" s="120" t="s">
        <v>35</v>
      </c>
      <c r="C24" s="121"/>
      <c r="D24" s="26"/>
      <c r="E24" s="120" t="s">
        <v>35</v>
      </c>
      <c r="F24" s="122"/>
    </row>
    <row r="25" spans="1:7" ht="18.75" customHeight="1" thickBot="1" x14ac:dyDescent="0.35">
      <c r="A25" s="27"/>
      <c r="B25" s="123" t="s">
        <v>37</v>
      </c>
      <c r="C25" s="124"/>
      <c r="D25" s="28"/>
      <c r="E25" s="123" t="s">
        <v>37</v>
      </c>
      <c r="F25" s="125"/>
      <c r="G25" s="1"/>
    </row>
    <row r="26" spans="1:7" ht="17.399999999999999" customHeight="1" thickTop="1" thickBot="1" x14ac:dyDescent="0.35">
      <c r="A26" s="126"/>
      <c r="B26" s="127"/>
      <c r="C26" s="127"/>
      <c r="D26" s="127"/>
      <c r="E26" s="127"/>
      <c r="F26" s="127"/>
      <c r="G26" s="1"/>
    </row>
    <row r="27" spans="1:7" ht="24.9" customHeight="1" thickTop="1" thickBot="1" x14ac:dyDescent="0.35">
      <c r="A27" s="128" t="s">
        <v>40</v>
      </c>
      <c r="B27" s="129"/>
      <c r="C27" s="129"/>
      <c r="D27" s="129"/>
      <c r="E27" s="129"/>
      <c r="F27" s="130"/>
      <c r="G27" s="5"/>
    </row>
    <row r="28" spans="1:7" ht="24.9" customHeight="1" thickBot="1" x14ac:dyDescent="0.35">
      <c r="A28" s="114" t="s">
        <v>41</v>
      </c>
      <c r="B28" s="108"/>
      <c r="C28" s="108"/>
      <c r="D28" s="108"/>
      <c r="E28" s="108"/>
      <c r="F28" s="108"/>
      <c r="G28" s="29"/>
    </row>
    <row r="29" spans="1:7" ht="15" customHeight="1" x14ac:dyDescent="0.3">
      <c r="A29" s="30"/>
      <c r="B29" s="115" t="s">
        <v>42</v>
      </c>
      <c r="C29" s="115"/>
      <c r="D29" s="31" t="s">
        <v>43</v>
      </c>
      <c r="E29" s="115" t="s">
        <v>44</v>
      </c>
      <c r="F29" s="116"/>
      <c r="G29" s="5"/>
    </row>
    <row r="30" spans="1:7" ht="15.75" customHeight="1" x14ac:dyDescent="0.3">
      <c r="A30" s="32" t="s">
        <v>45</v>
      </c>
      <c r="B30" s="117" t="str">
        <f>'[2]Társadalmi,gazdasági hatás'!B4</f>
        <v>Szakmai Kollégium, 60 tagozat, 60 tanács</v>
      </c>
      <c r="C30" s="117"/>
      <c r="D30" s="33" t="str">
        <f>'[2]Társadalmi,gazdasági hatás'!D4</f>
        <v>850 fő</v>
      </c>
      <c r="E30" s="118"/>
      <c r="F30" s="119"/>
      <c r="G30" s="5"/>
    </row>
    <row r="31" spans="1:7" ht="15.75" customHeight="1" x14ac:dyDescent="0.3">
      <c r="A31" s="32" t="s">
        <v>46</v>
      </c>
      <c r="B31" s="117">
        <f>'[2]Társadalmi,gazdasági hatás'!B5</f>
        <v>0</v>
      </c>
      <c r="C31" s="117"/>
      <c r="D31" s="33">
        <f>'[2]Társadalmi,gazdasági hatás'!D5</f>
        <v>0</v>
      </c>
      <c r="E31" s="118"/>
      <c r="F31" s="119"/>
      <c r="G31" s="5"/>
    </row>
    <row r="32" spans="1:7" ht="15.75" customHeight="1" thickBot="1" x14ac:dyDescent="0.35">
      <c r="A32" s="34" t="s">
        <v>47</v>
      </c>
      <c r="B32" s="104">
        <f>'[2]Társadalmi,gazdasági hatás'!B6</f>
        <v>0</v>
      </c>
      <c r="C32" s="104"/>
      <c r="D32" s="35">
        <f>'[2]Társadalmi,gazdasági hatás'!D6</f>
        <v>0</v>
      </c>
      <c r="E32" s="105"/>
      <c r="F32" s="106"/>
      <c r="G32" s="5"/>
    </row>
    <row r="33" spans="1:7" ht="24.9" customHeight="1" thickBot="1" x14ac:dyDescent="0.35">
      <c r="A33" s="107" t="s">
        <v>48</v>
      </c>
      <c r="B33" s="108"/>
      <c r="C33" s="108"/>
      <c r="D33" s="108"/>
      <c r="E33" s="108"/>
      <c r="F33" s="109"/>
      <c r="G33" s="1"/>
    </row>
    <row r="34" spans="1:7" ht="75" customHeight="1" thickBot="1" x14ac:dyDescent="0.35">
      <c r="A34" s="65" t="str">
        <f>'[2]Társadalmi,gazdasági hatás'!B12</f>
        <v>Kérjük mutassa be az érintett csoport/ok társadalmi helyzetére gyakorolt hatásokat! (max. 8 mondat)</v>
      </c>
      <c r="B34" s="66"/>
      <c r="C34" s="66"/>
      <c r="D34" s="66"/>
      <c r="E34" s="66"/>
      <c r="F34" s="67"/>
      <c r="G34" s="5"/>
    </row>
    <row r="35" spans="1:7" ht="15" customHeight="1" thickTop="1" x14ac:dyDescent="0.3">
      <c r="A35" s="110"/>
      <c r="B35" s="110"/>
      <c r="C35" s="110"/>
      <c r="D35" s="110"/>
      <c r="E35" s="110"/>
      <c r="F35" s="110"/>
      <c r="G35" s="1"/>
    </row>
    <row r="36" spans="1:7" ht="18" customHeight="1" thickBot="1" x14ac:dyDescent="0.35">
      <c r="A36" s="36"/>
      <c r="B36" s="36"/>
      <c r="C36" s="37"/>
      <c r="D36" s="37"/>
      <c r="E36" s="37"/>
      <c r="F36" s="37"/>
      <c r="G36" s="1"/>
    </row>
    <row r="37" spans="1:7" s="39" customFormat="1" ht="24.75" customHeight="1" thickTop="1" thickBot="1" x14ac:dyDescent="0.35">
      <c r="A37" s="111" t="s">
        <v>49</v>
      </c>
      <c r="B37" s="112"/>
      <c r="C37" s="112"/>
      <c r="D37" s="112"/>
      <c r="E37" s="112"/>
      <c r="F37" s="113"/>
      <c r="G37" s="38"/>
    </row>
    <row r="38" spans="1:7" ht="24.9" customHeight="1" x14ac:dyDescent="0.3">
      <c r="A38" s="94" t="s">
        <v>50</v>
      </c>
      <c r="B38" s="95"/>
      <c r="C38" s="95"/>
      <c r="D38" s="95"/>
      <c r="E38" s="95"/>
      <c r="F38" s="96"/>
      <c r="G38" s="5"/>
    </row>
    <row r="39" spans="1:7" ht="15.6" x14ac:dyDescent="0.3">
      <c r="A39" s="97"/>
      <c r="B39" s="98"/>
      <c r="C39" s="99"/>
      <c r="D39" s="40" t="s">
        <v>51</v>
      </c>
      <c r="E39" s="41" t="str">
        <f>'[2] Költségvetés'!B5</f>
        <v>Az aktuális évben</v>
      </c>
      <c r="F39" s="42" t="str">
        <f>'[2] Költségvetés'!B8</f>
        <v>További négy évben</v>
      </c>
      <c r="G39" s="5"/>
    </row>
    <row r="40" spans="1:7" ht="32.1" customHeight="1" x14ac:dyDescent="0.3">
      <c r="A40" s="100" t="s">
        <v>52</v>
      </c>
      <c r="B40" s="101"/>
      <c r="C40" s="101"/>
      <c r="D40" s="43">
        <f>'[2] Költségvetés'!F4</f>
        <v>0</v>
      </c>
      <c r="E40" s="44">
        <f>'[2] Költségvetés'!F5</f>
        <v>0</v>
      </c>
      <c r="F40" s="45">
        <f>'[2] Költségvetés'!F8</f>
        <v>0</v>
      </c>
      <c r="G40" s="5"/>
    </row>
    <row r="41" spans="1:7" ht="32.1" customHeight="1" x14ac:dyDescent="0.3">
      <c r="A41" s="100" t="s">
        <v>53</v>
      </c>
      <c r="B41" s="101"/>
      <c r="C41" s="101"/>
      <c r="D41" s="43">
        <f>'[2] Költségvetés'!F22</f>
        <v>0</v>
      </c>
      <c r="E41" s="44">
        <f>'[2] Költségvetés'!F23</f>
        <v>0</v>
      </c>
      <c r="F41" s="45">
        <f>'[2] Költségvetés'!F28</f>
        <v>0</v>
      </c>
      <c r="G41" s="5"/>
    </row>
    <row r="42" spans="1:7" ht="32.1" customHeight="1" x14ac:dyDescent="0.3">
      <c r="A42" s="100" t="s">
        <v>54</v>
      </c>
      <c r="B42" s="101"/>
      <c r="C42" s="101"/>
      <c r="D42" s="46">
        <f>'[2] Költségvetés'!F37</f>
        <v>0</v>
      </c>
      <c r="E42" s="47">
        <f>'[2] Költségvetés'!F38</f>
        <v>0</v>
      </c>
      <c r="F42" s="45">
        <f>'[2] Költségvetés'!F41</f>
        <v>0</v>
      </c>
      <c r="G42" s="5"/>
    </row>
    <row r="43" spans="1:7" ht="32.1" customHeight="1" thickBot="1" x14ac:dyDescent="0.35">
      <c r="A43" s="102" t="s">
        <v>55</v>
      </c>
      <c r="B43" s="103"/>
      <c r="C43" s="103"/>
      <c r="D43" s="46">
        <f>'[2] Költségvetés'!$F$55</f>
        <v>0</v>
      </c>
      <c r="E43" s="47">
        <f>'[2] Költségvetés'!F55</f>
        <v>0</v>
      </c>
      <c r="F43" s="48" t="s">
        <v>8</v>
      </c>
      <c r="G43" s="5"/>
    </row>
    <row r="44" spans="1:7" ht="32.1" customHeight="1" thickBot="1" x14ac:dyDescent="0.35">
      <c r="A44" s="79" t="s">
        <v>56</v>
      </c>
      <c r="B44" s="80"/>
      <c r="C44" s="80"/>
      <c r="D44" s="49">
        <f>-D40+D42</f>
        <v>0</v>
      </c>
      <c r="E44" s="49">
        <f>-E40+E42</f>
        <v>0</v>
      </c>
      <c r="F44" s="50">
        <f>-F40+F42</f>
        <v>0</v>
      </c>
      <c r="G44" s="5"/>
    </row>
    <row r="45" spans="1:7" ht="32.1" customHeight="1" thickBot="1" x14ac:dyDescent="0.35">
      <c r="A45" s="81" t="s">
        <v>57</v>
      </c>
      <c r="B45" s="82"/>
      <c r="C45" s="82"/>
      <c r="D45" s="51">
        <f>-D40+D41+D42-D43</f>
        <v>0</v>
      </c>
      <c r="E45" s="51">
        <f>-E40+E41+E42-E43</f>
        <v>0</v>
      </c>
      <c r="F45" s="52">
        <f>-F40+F41+F42</f>
        <v>0</v>
      </c>
      <c r="G45" s="5"/>
    </row>
    <row r="46" spans="1:7" ht="22.2" customHeight="1" thickTop="1" thickBot="1" x14ac:dyDescent="0.35">
      <c r="A46" s="53"/>
      <c r="B46" s="54"/>
      <c r="C46" s="54"/>
      <c r="D46" s="54"/>
      <c r="E46" s="54"/>
      <c r="F46" s="54"/>
      <c r="G46" s="1"/>
    </row>
    <row r="47" spans="1:7" ht="24.9" customHeight="1" thickTop="1" thickBot="1" x14ac:dyDescent="0.35">
      <c r="A47" s="83" t="s">
        <v>58</v>
      </c>
      <c r="B47" s="84"/>
      <c r="C47" s="84"/>
      <c r="D47" s="84"/>
      <c r="E47" s="84"/>
      <c r="F47" s="85"/>
      <c r="G47" s="5"/>
    </row>
    <row r="48" spans="1:7" ht="15.6" x14ac:dyDescent="0.3">
      <c r="A48" s="86" t="s">
        <v>59</v>
      </c>
      <c r="B48" s="87"/>
      <c r="C48" s="87"/>
      <c r="D48" s="88"/>
      <c r="E48" s="89" t="str">
        <f>'[2] További hatások'!D9</f>
        <v>nem</v>
      </c>
      <c r="F48" s="90"/>
      <c r="G48" s="5"/>
    </row>
    <row r="49" spans="1:7" ht="16.2" thickBot="1" x14ac:dyDescent="0.35">
      <c r="A49" s="91" t="s">
        <v>60</v>
      </c>
      <c r="B49" s="92"/>
      <c r="C49" s="92"/>
      <c r="D49" s="92"/>
      <c r="E49" s="92"/>
      <c r="F49" s="93"/>
      <c r="G49" s="5"/>
    </row>
    <row r="50" spans="1:7" ht="75" customHeight="1" thickBot="1" x14ac:dyDescent="0.35">
      <c r="A50" s="65" t="str">
        <f>'[2] További hatások'!A10:F10</f>
        <v>Kérjük mutassa be az intézkedés környezeti és természeti hatásait!</v>
      </c>
      <c r="B50" s="66"/>
      <c r="C50" s="66"/>
      <c r="D50" s="66"/>
      <c r="E50" s="66"/>
      <c r="F50" s="67"/>
    </row>
    <row r="51" spans="1:7" ht="20.399999999999999" customHeight="1" thickTop="1" thickBot="1" x14ac:dyDescent="0.35">
      <c r="A51" s="71"/>
      <c r="B51" s="71"/>
      <c r="C51" s="71"/>
      <c r="D51" s="71"/>
      <c r="E51" s="71"/>
      <c r="F51" s="71"/>
      <c r="G51" s="1"/>
    </row>
    <row r="52" spans="1:7" ht="24.9" customHeight="1" thickTop="1" thickBot="1" x14ac:dyDescent="0.35">
      <c r="A52" s="72" t="s">
        <v>61</v>
      </c>
      <c r="B52" s="73"/>
      <c r="C52" s="73"/>
      <c r="D52" s="73"/>
      <c r="E52" s="73"/>
      <c r="F52" s="73"/>
      <c r="G52" s="5"/>
    </row>
    <row r="53" spans="1:7" ht="16.2" thickBot="1" x14ac:dyDescent="0.35">
      <c r="A53" s="74" t="s">
        <v>62</v>
      </c>
      <c r="B53" s="75"/>
      <c r="C53" s="75"/>
      <c r="D53" s="76"/>
      <c r="E53" s="77" t="str">
        <f>'[2] További hatások'!D3</f>
        <v xml:space="preserve">igen </v>
      </c>
      <c r="F53" s="78"/>
      <c r="G53" s="1"/>
    </row>
    <row r="54" spans="1:7" ht="71.25" customHeight="1" thickBot="1" x14ac:dyDescent="0.35">
      <c r="A54" s="65" t="str">
        <f>'[2] További hatások'!A7</f>
        <v>Az egészségügyért felelős miniszter javaslattevő, véleményező és tanácsadó szervezetének, a szakmai kollégiumnak, illetve ezen belül a tagozatoknak, tanácsoknak a működése a tervezett változásokkla egyszerűbbé és átláthatóbbá válik.</v>
      </c>
      <c r="B54" s="66"/>
      <c r="C54" s="66"/>
      <c r="D54" s="66"/>
      <c r="E54" s="66"/>
      <c r="F54" s="67"/>
      <c r="G54" s="5"/>
    </row>
    <row r="55" spans="1:7" ht="16.8" thickTop="1" thickBot="1" x14ac:dyDescent="0.35">
      <c r="A55" s="62" t="s">
        <v>63</v>
      </c>
      <c r="B55" s="62"/>
      <c r="C55" s="62"/>
      <c r="D55" s="62"/>
      <c r="E55" s="63" t="str">
        <f>'[2] További hatások'!D11</f>
        <v>nem</v>
      </c>
      <c r="F55" s="64"/>
      <c r="G55" s="5"/>
    </row>
    <row r="56" spans="1:7" ht="75" customHeight="1" thickBot="1" x14ac:dyDescent="0.35">
      <c r="A56" s="65" t="str">
        <f>'[2] További hatások'!A12</f>
        <v>Kérjük mutassa be az intézkedés további hatásainak egyes elemeit!</v>
      </c>
      <c r="B56" s="66"/>
      <c r="C56" s="66"/>
      <c r="D56" s="66"/>
      <c r="E56" s="66"/>
      <c r="F56" s="67"/>
      <c r="G56" s="5"/>
    </row>
    <row r="57" spans="1:7" ht="21.6" customHeight="1" thickTop="1" thickBot="1" x14ac:dyDescent="0.35">
      <c r="A57" s="55"/>
      <c r="B57" s="56"/>
      <c r="C57" s="56"/>
      <c r="D57" s="56"/>
      <c r="E57" s="56"/>
      <c r="F57" s="56"/>
      <c r="G57" s="1"/>
    </row>
    <row r="58" spans="1:7" ht="30" customHeight="1" thickTop="1" thickBot="1" x14ac:dyDescent="0.35">
      <c r="A58" s="57" t="s">
        <v>64</v>
      </c>
      <c r="B58" s="68" t="str">
        <f>'[2] További hatások'!B24</f>
        <v>Dr. Zombor Gábor</v>
      </c>
      <c r="C58" s="68"/>
      <c r="D58" s="68"/>
      <c r="E58" s="69" t="s">
        <v>65</v>
      </c>
      <c r="F58" s="70"/>
      <c r="G58" s="5"/>
    </row>
    <row r="59" spans="1:7" ht="14.4" thickTop="1" x14ac:dyDescent="0.3">
      <c r="A59" s="58"/>
      <c r="B59" s="59"/>
      <c r="C59" s="59"/>
      <c r="D59" s="59"/>
      <c r="E59" s="60"/>
      <c r="F59" s="60"/>
    </row>
    <row r="60" spans="1:7" x14ac:dyDescent="0.3">
      <c r="A60" s="61"/>
      <c r="B60" s="59"/>
      <c r="C60" s="59"/>
      <c r="D60" s="59"/>
      <c r="E60" s="59"/>
      <c r="F60" s="59"/>
    </row>
    <row r="63" spans="1:7" ht="12.75" customHeight="1" x14ac:dyDescent="0.3"/>
  </sheetData>
  <sheetProtection password="C724" sheet="1" objects="1" scenarios="1" formatCells="0" formatColumns="0" formatRows="0" insertRows="0" insertHyperlinks="0" sort="0" pivotTables="0"/>
  <mergeCells count="75">
    <mergeCell ref="B4:C4"/>
    <mergeCell ref="E4:F4"/>
    <mergeCell ref="A1:F1"/>
    <mergeCell ref="B2:C2"/>
    <mergeCell ref="E2:F2"/>
    <mergeCell ref="B3:C3"/>
    <mergeCell ref="E3:F3"/>
    <mergeCell ref="A15:F15"/>
    <mergeCell ref="A5:F5"/>
    <mergeCell ref="B6:C6"/>
    <mergeCell ref="E6:F6"/>
    <mergeCell ref="B7:F7"/>
    <mergeCell ref="B8:F8"/>
    <mergeCell ref="B9:C9"/>
    <mergeCell ref="E9:F9"/>
    <mergeCell ref="B10:F10"/>
    <mergeCell ref="A11:F11"/>
    <mergeCell ref="A12:F12"/>
    <mergeCell ref="C13:F13"/>
    <mergeCell ref="A14:F14"/>
    <mergeCell ref="A23:C23"/>
    <mergeCell ref="D23:F23"/>
    <mergeCell ref="A16:C16"/>
    <mergeCell ref="D16:F16"/>
    <mergeCell ref="A17:F17"/>
    <mergeCell ref="A18:C18"/>
    <mergeCell ref="A19:C19"/>
    <mergeCell ref="D19:F19"/>
    <mergeCell ref="A20:F20"/>
    <mergeCell ref="B21:C21"/>
    <mergeCell ref="D21:E21"/>
    <mergeCell ref="B22:C22"/>
    <mergeCell ref="D22:E22"/>
    <mergeCell ref="B31:C31"/>
    <mergeCell ref="E31:F31"/>
    <mergeCell ref="B24:C24"/>
    <mergeCell ref="E24:F24"/>
    <mergeCell ref="B25:C25"/>
    <mergeCell ref="E25:F25"/>
    <mergeCell ref="A26:F26"/>
    <mergeCell ref="A27:F27"/>
    <mergeCell ref="A28:F28"/>
    <mergeCell ref="B29:C29"/>
    <mergeCell ref="E29:F29"/>
    <mergeCell ref="B30:C30"/>
    <mergeCell ref="E30:F30"/>
    <mergeCell ref="A43:C43"/>
    <mergeCell ref="B32:C32"/>
    <mergeCell ref="E32:F32"/>
    <mergeCell ref="A33:F33"/>
    <mergeCell ref="A34:F34"/>
    <mergeCell ref="A35:F35"/>
    <mergeCell ref="A37:F37"/>
    <mergeCell ref="A38:F38"/>
    <mergeCell ref="A39:C39"/>
    <mergeCell ref="A40:C40"/>
    <mergeCell ref="A41:C41"/>
    <mergeCell ref="A42:C42"/>
    <mergeCell ref="A54:F54"/>
    <mergeCell ref="A44:C44"/>
    <mergeCell ref="A45:C45"/>
    <mergeCell ref="A47:F47"/>
    <mergeCell ref="A48:D48"/>
    <mergeCell ref="E48:F48"/>
    <mergeCell ref="A49:F49"/>
    <mergeCell ref="A50:F50"/>
    <mergeCell ref="A51:F51"/>
    <mergeCell ref="A52:F52"/>
    <mergeCell ref="A53:D53"/>
    <mergeCell ref="E53:F53"/>
    <mergeCell ref="A55:D55"/>
    <mergeCell ref="E55:F55"/>
    <mergeCell ref="A56:F56"/>
    <mergeCell ref="B58:D58"/>
    <mergeCell ref="E58:F58"/>
  </mergeCells>
  <conditionalFormatting sqref="A1:F58">
    <cfRule type="cellIs" dxfId="13" priority="12" operator="equal">
      <formula>0</formula>
    </cfRule>
  </conditionalFormatting>
  <conditionalFormatting sqref="A34:F34">
    <cfRule type="endsWith" dxfId="12" priority="11" operator="endsWith" text=" -">
      <formula>RIGHT(A34,2)=" -"</formula>
    </cfRule>
  </conditionalFormatting>
  <conditionalFormatting sqref="F18">
    <cfRule type="expression" dxfId="11" priority="7">
      <formula>EXACT(D18,"nem")</formula>
    </cfRule>
  </conditionalFormatting>
  <conditionalFormatting sqref="A50:F50">
    <cfRule type="expression" dxfId="10" priority="6">
      <formula>EXACT(E48,"nem")</formula>
    </cfRule>
  </conditionalFormatting>
  <conditionalFormatting sqref="A54:F54">
    <cfRule type="expression" dxfId="9" priority="5">
      <formula>EXACT(E53,"nem")</formula>
    </cfRule>
  </conditionalFormatting>
  <conditionalFormatting sqref="A56:F56">
    <cfRule type="expression" dxfId="8" priority="4">
      <formula>EXACT(E55,"nem")</formula>
    </cfRule>
  </conditionalFormatting>
  <conditionalFormatting sqref="A20:F25">
    <cfRule type="expression" dxfId="7" priority="3">
      <formula>EXACT($D$19,"nem")</formula>
    </cfRule>
  </conditionalFormatting>
  <conditionalFormatting sqref="A17:F17">
    <cfRule type="expression" dxfId="6" priority="2">
      <formula>EXACT(D16,"Nem változik érdemben")</formula>
    </cfRule>
  </conditionalFormatting>
  <conditionalFormatting sqref="C13:F13">
    <cfRule type="containsText" dxfId="5" priority="1" operator="containsText" text="Indoklás">
      <formula>NOT(ISERROR(SEARCH("Indoklás",C13)))</formula>
    </cfRule>
  </conditionalFormatting>
  <conditionalFormatting sqref="A17">
    <cfRule type="containsText" dxfId="4" priority="14" operator="containsText" text="Kérjük mutassa  be a versenyképességet befolyásoló tényezőket!">
      <formula>NOT(ISERROR(SEARCH("Kérjük mutassa  be a versenyképességet befolyásoló tényezőket!",A17)))</formula>
    </cfRule>
  </conditionalFormatting>
  <conditionalFormatting sqref="A34">
    <cfRule type="containsText" dxfId="3" priority="13" operator="containsText" text="Kérjük mutassa be az érintett csoport/ok társadalmi helyzetére gyakorolt hatásokat! (max. 8 mondat)">
      <formula>NOT(ISERROR(SEARCH("Kérjük mutassa be az érintett csoport/ok társadalmi helyzetére gyakorolt hatásokat! (max. 8 mondat)",A34)))</formula>
    </cfRule>
  </conditionalFormatting>
  <conditionalFormatting sqref="A50">
    <cfRule type="containsText" dxfId="2" priority="9" operator="containsText" text="Kérjük mutassa be az intézkedés környezeti és természeti hatásait!">
      <formula>NOT(ISERROR(SEARCH("Kérjük mutassa be az intézkedés környezeti és természeti hatásait!",A50)))</formula>
    </cfRule>
  </conditionalFormatting>
  <conditionalFormatting sqref="A54">
    <cfRule type="containsText" dxfId="1" priority="10" operator="containsText" text="Kérjük röviden, lényegre törően mutassa be az adott intézkedés egészséghatásait! ">
      <formula>NOT(ISERROR(SEARCH("Kérjük röviden, lényegre törően mutassa be az adott intézkedés egészséghatásait! ",A54)))</formula>
    </cfRule>
  </conditionalFormatting>
  <conditionalFormatting sqref="A56">
    <cfRule type="containsText" dxfId="0" priority="8" operator="containsText" text="Kérjük mutassa be az intézkedés további hatásainak egyes elemeit!">
      <formula>NOT(ISERROR(SEARCH("Kérjük mutassa be az intézkedés további hatásainak egyes elemeit!",A56)))</formula>
    </cfRule>
  </conditionalFormatting>
  <dataValidations count="3">
    <dataValidation type="list" allowBlank="1" showInputMessage="1" showErrorMessage="1" sqref="B13">
      <formula1>reszbenvalasz</formula1>
    </dataValidation>
    <dataValidation type="list" allowBlank="1" showInputMessage="1" showErrorMessage="1" sqref="D16">
      <formula1>Verseny</formula1>
    </dataValidation>
    <dataValidation type="list" allowBlank="1" showInputMessage="1" showErrorMessage="1" sqref="E55 D18:D19">
      <formula1>lista</formula1>
    </dataValidation>
  </dataValidations>
  <printOptions horizontalCentered="1"/>
  <pageMargins left="0.74803149606299213" right="0.74803149606299213" top="0.98425196850393704" bottom="0.98425196850393704" header="0.51181102362204722" footer="0.51181102362204722"/>
  <pageSetup paperSize="9" scale="69" orientation="portrait" r:id="rId1"/>
  <headerFooter alignWithMargins="0"/>
  <rowBreaks count="1" manualBreakCount="1">
    <brk id="35" max="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1051560</xdr:colOff>
                    <xdr:row>28</xdr:row>
                    <xdr:rowOff>152400</xdr:rowOff>
                  </from>
                  <to>
                    <xdr:col>5</xdr:col>
                    <xdr:colOff>38100</xdr:colOff>
                    <xdr:row>30</xdr:row>
                    <xdr:rowOff>22860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68580</xdr:colOff>
                    <xdr:row>28</xdr:row>
                    <xdr:rowOff>160020</xdr:rowOff>
                  </from>
                  <to>
                    <xdr:col>5</xdr:col>
                    <xdr:colOff>365760</xdr:colOff>
                    <xdr:row>30</xdr:row>
                    <xdr:rowOff>30480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68580</xdr:colOff>
                    <xdr:row>29</xdr:row>
                    <xdr:rowOff>190500</xdr:rowOff>
                  </from>
                  <to>
                    <xdr:col>5</xdr:col>
                    <xdr:colOff>365760</xdr:colOff>
                    <xdr:row>31</xdr:row>
                    <xdr:rowOff>30480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68580</xdr:colOff>
                    <xdr:row>30</xdr:row>
                    <xdr:rowOff>190500</xdr:rowOff>
                  </from>
                  <to>
                    <xdr:col>5</xdr:col>
                    <xdr:colOff>365760</xdr:colOff>
                    <xdr:row>32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1051560</xdr:colOff>
                    <xdr:row>29</xdr:row>
                    <xdr:rowOff>175260</xdr:rowOff>
                  </from>
                  <to>
                    <xdr:col>5</xdr:col>
                    <xdr:colOff>38100</xdr:colOff>
                    <xdr:row>31</xdr:row>
                    <xdr:rowOff>7620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1051560</xdr:colOff>
                    <xdr:row>30</xdr:row>
                    <xdr:rowOff>190500</xdr:rowOff>
                  </from>
                  <to>
                    <xdr:col>5</xdr:col>
                    <xdr:colOff>38100</xdr:colOff>
                    <xdr:row>32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0</xdr:col>
                    <xdr:colOff>1036320</xdr:colOff>
                    <xdr:row>19</xdr:row>
                    <xdr:rowOff>228600</xdr:rowOff>
                  </from>
                  <to>
                    <xdr:col>0</xdr:col>
                    <xdr:colOff>1341120</xdr:colOff>
                    <xdr:row>20</xdr:row>
                    <xdr:rowOff>220980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0</xdr:col>
                    <xdr:colOff>1036320</xdr:colOff>
                    <xdr:row>20</xdr:row>
                    <xdr:rowOff>228600</xdr:rowOff>
                  </from>
                  <to>
                    <xdr:col>0</xdr:col>
                    <xdr:colOff>1341120</xdr:colOff>
                    <xdr:row>21</xdr:row>
                    <xdr:rowOff>228600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0</xdr:col>
                    <xdr:colOff>1051560</xdr:colOff>
                    <xdr:row>23</xdr:row>
                    <xdr:rowOff>0</xdr:rowOff>
                  </from>
                  <to>
                    <xdr:col>0</xdr:col>
                    <xdr:colOff>1356360</xdr:colOff>
                    <xdr:row>24</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0</xdr:col>
                    <xdr:colOff>1051560</xdr:colOff>
                    <xdr:row>23</xdr:row>
                    <xdr:rowOff>228600</xdr:rowOff>
                  </from>
                  <to>
                    <xdr:col>0</xdr:col>
                    <xdr:colOff>1356360</xdr:colOff>
                    <xdr:row>24</xdr:row>
                    <xdr:rowOff>228600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3</xdr:col>
                    <xdr:colOff>906780</xdr:colOff>
                    <xdr:row>23</xdr:row>
                    <xdr:rowOff>0</xdr:rowOff>
                  </from>
                  <to>
                    <xdr:col>3</xdr:col>
                    <xdr:colOff>1219200</xdr:colOff>
                    <xdr:row>24</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3</xdr:col>
                    <xdr:colOff>906780</xdr:colOff>
                    <xdr:row>23</xdr:row>
                    <xdr:rowOff>228600</xdr:rowOff>
                  </from>
                  <to>
                    <xdr:col>3</xdr:col>
                    <xdr:colOff>1219200</xdr:colOff>
                    <xdr:row>24</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vt:i4>
      </vt:variant>
      <vt:variant>
        <vt:lpstr>Névvel ellátott tartományok</vt:lpstr>
      </vt:variant>
      <vt:variant>
        <vt:i4>1</vt:i4>
      </vt:variant>
    </vt:vector>
  </HeadingPairs>
  <TitlesOfParts>
    <vt:vector size="2" baseType="lpstr">
      <vt:lpstr>FŐLAP</vt:lpstr>
      <vt:lpstr>FŐLAP!Nyomtatási_terület</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Szabó Emese Dr.</dc:creator>
  <cp:lastModifiedBy>Fiedler Anna Mária</cp:lastModifiedBy>
  <dcterms:created xsi:type="dcterms:W3CDTF">2014-07-10T12:32:50Z</dcterms:created>
  <dcterms:modified xsi:type="dcterms:W3CDTF">2014-07-11T10:08:06Z</dcterms:modified>
</cp:coreProperties>
</file>