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-15" yWindow="45" windowWidth="17910" windowHeight="11700" tabRatio="897" activeTab="2"/>
  </bookViews>
  <sheets>
    <sheet name="1. Nyomdai produkciós" sheetId="30" r:id="rId1"/>
    <sheet name="2. Kiadványok" sheetId="31" r:id="rId2"/>
    <sheet name="3. Dek és inst eszk" sheetId="32" r:id="rId3"/>
    <sheet name="4. Tervezési díjak" sheetId="36" r:id="rId4"/>
    <sheet name="5. Ügynökségi díjak" sheetId="37" r:id="rId5"/>
    <sheet name="6. Egyéb nyomtatványok" sheetId="33" r:id="rId6"/>
  </sheets>
  <definedNames>
    <definedName name="_xlnm.Print_Area" localSheetId="0">'1. Nyomdai produkciós'!$A$1:$I$108</definedName>
    <definedName name="_xlnm.Print_Area" localSheetId="1">'2. Kiadványok'!$A$1:$I$316</definedName>
    <definedName name="_xlnm.Print_Area" localSheetId="2">'3. Dek és inst eszk'!$A$1:$G$211</definedName>
    <definedName name="_xlnm.Print_Area" localSheetId="5">'6. Egyéb nyomtatványok'!$A$1:$I$101</definedName>
  </definedNames>
  <calcPr calcId="145621"/>
</workbook>
</file>

<file path=xl/calcChain.xml><?xml version="1.0" encoding="utf-8"?>
<calcChain xmlns="http://schemas.openxmlformats.org/spreadsheetml/2006/main">
  <c r="I7" i="33" l="1"/>
  <c r="I6" i="33"/>
  <c r="G147" i="32"/>
  <c r="G143" i="32"/>
  <c r="G139" i="32"/>
  <c r="G123" i="32"/>
  <c r="G116" i="32"/>
  <c r="G112" i="32"/>
  <c r="G108" i="32"/>
  <c r="G104" i="32"/>
  <c r="G100" i="32"/>
  <c r="G96" i="32"/>
  <c r="G89" i="32"/>
  <c r="G85" i="32"/>
  <c r="I242" i="31"/>
  <c r="I237" i="31"/>
  <c r="I232" i="31"/>
  <c r="I227" i="31"/>
  <c r="I222" i="31"/>
  <c r="I217" i="31"/>
  <c r="I212" i="31"/>
  <c r="I207" i="31"/>
  <c r="I202" i="31"/>
  <c r="I197" i="31"/>
  <c r="I203" i="31"/>
  <c r="I192" i="31"/>
  <c r="I187" i="31"/>
  <c r="I182" i="31"/>
  <c r="I177" i="31"/>
  <c r="I172" i="31"/>
  <c r="I167" i="31"/>
  <c r="I162" i="31"/>
  <c r="I157" i="31"/>
  <c r="I152" i="31"/>
  <c r="I147" i="31"/>
  <c r="I142" i="31"/>
  <c r="I137" i="31"/>
  <c r="I132" i="31"/>
  <c r="I127" i="31"/>
  <c r="I122" i="31"/>
  <c r="I121" i="31"/>
  <c r="I112" i="31"/>
  <c r="I111" i="31"/>
  <c r="I102" i="31"/>
  <c r="I101" i="31"/>
  <c r="I92" i="31"/>
  <c r="I91" i="31"/>
  <c r="I82" i="31"/>
  <c r="I81" i="31"/>
  <c r="I71" i="31"/>
  <c r="I72" i="31"/>
  <c r="I81" i="30"/>
  <c r="I75" i="30"/>
  <c r="I71" i="30"/>
  <c r="I59" i="30"/>
  <c r="I60" i="30"/>
  <c r="I61" i="30"/>
  <c r="I62" i="30"/>
  <c r="I63" i="30"/>
  <c r="I64" i="30"/>
  <c r="I65" i="30"/>
  <c r="I66" i="30"/>
  <c r="I27" i="30"/>
  <c r="I28" i="30"/>
  <c r="I29" i="30"/>
  <c r="I30" i="30"/>
  <c r="I31" i="30"/>
  <c r="I32" i="30"/>
  <c r="I33" i="30"/>
  <c r="I34" i="30"/>
  <c r="I239" i="31"/>
  <c r="I240" i="31"/>
  <c r="I241" i="31"/>
  <c r="I233" i="31"/>
  <c r="I234" i="31"/>
  <c r="I235" i="31"/>
  <c r="I236" i="31"/>
  <c r="I238" i="31"/>
  <c r="I223" i="31"/>
  <c r="I224" i="31"/>
  <c r="I225" i="31"/>
  <c r="I226" i="31"/>
  <c r="I228" i="31"/>
  <c r="I229" i="31"/>
  <c r="I230" i="31"/>
  <c r="I231" i="31"/>
  <c r="I4" i="31" l="1"/>
  <c r="I5" i="31"/>
  <c r="I6" i="31"/>
  <c r="I7" i="31"/>
  <c r="I8" i="31"/>
  <c r="I9" i="31"/>
  <c r="I10" i="31"/>
  <c r="I11" i="31"/>
  <c r="I12" i="31"/>
  <c r="I13" i="31"/>
  <c r="I14" i="31"/>
  <c r="I15" i="31"/>
  <c r="I16" i="31"/>
  <c r="I17" i="31"/>
  <c r="I18" i="31"/>
  <c r="I19" i="31"/>
  <c r="I20" i="31"/>
  <c r="I21" i="31"/>
  <c r="I22" i="31"/>
  <c r="I23" i="31"/>
  <c r="I24" i="31"/>
  <c r="I25" i="31"/>
  <c r="I26" i="31"/>
  <c r="I27" i="31"/>
  <c r="I28" i="31"/>
  <c r="I29" i="31"/>
  <c r="I30" i="31"/>
  <c r="I31" i="31"/>
  <c r="I32" i="31"/>
  <c r="I33" i="31"/>
  <c r="I34" i="31"/>
  <c r="I35" i="31"/>
  <c r="I36" i="31"/>
  <c r="I37" i="31"/>
  <c r="I38" i="31"/>
  <c r="I39" i="31"/>
  <c r="I40" i="31"/>
  <c r="I41" i="31"/>
  <c r="I42" i="31"/>
  <c r="I43" i="31"/>
  <c r="I44" i="31"/>
  <c r="I45" i="31"/>
  <c r="I46" i="31"/>
  <c r="I47" i="31"/>
  <c r="I48" i="31"/>
  <c r="I49" i="31"/>
  <c r="I50" i="31"/>
  <c r="I53" i="31"/>
  <c r="I54" i="31"/>
  <c r="I55" i="31"/>
  <c r="I56" i="31"/>
  <c r="I57" i="31"/>
  <c r="I58" i="31"/>
  <c r="I59" i="31"/>
  <c r="I60" i="31"/>
  <c r="I63" i="31"/>
  <c r="I64" i="31"/>
  <c r="I65" i="31"/>
  <c r="I66" i="31"/>
  <c r="I67" i="31"/>
  <c r="I68" i="31"/>
  <c r="I69" i="31"/>
  <c r="I70" i="31"/>
  <c r="I73" i="31"/>
  <c r="I74" i="31"/>
  <c r="I75" i="31"/>
  <c r="I76" i="31"/>
  <c r="I77" i="31"/>
  <c r="I78" i="31"/>
  <c r="I79" i="31"/>
  <c r="I80" i="31"/>
  <c r="I83" i="31"/>
  <c r="I84" i="31"/>
  <c r="I85" i="31"/>
  <c r="I86" i="31"/>
  <c r="I87" i="31"/>
  <c r="I88" i="31"/>
  <c r="I89" i="31"/>
  <c r="I90" i="31"/>
  <c r="I93" i="31"/>
  <c r="I94" i="31"/>
  <c r="I95" i="31"/>
  <c r="I96" i="31"/>
  <c r="I97" i="31"/>
  <c r="I98" i="31"/>
  <c r="I99" i="31"/>
  <c r="I100" i="31"/>
  <c r="I103" i="31"/>
  <c r="I104" i="31"/>
  <c r="I105" i="31"/>
  <c r="I106" i="31"/>
  <c r="I107" i="31"/>
  <c r="I108" i="31"/>
  <c r="I109" i="31"/>
  <c r="I110" i="31"/>
  <c r="I113" i="31"/>
  <c r="I114" i="31"/>
  <c r="I115" i="31"/>
  <c r="I116" i="31"/>
  <c r="I117" i="31"/>
  <c r="I118" i="31"/>
  <c r="I119" i="31"/>
  <c r="I120" i="31"/>
  <c r="I123" i="31"/>
  <c r="I124" i="31"/>
  <c r="I125" i="31"/>
  <c r="I126" i="31"/>
  <c r="I128" i="31"/>
  <c r="I129" i="31"/>
  <c r="I130" i="31"/>
  <c r="I131" i="31"/>
  <c r="I133" i="31"/>
  <c r="I134" i="31"/>
  <c r="I135" i="31"/>
  <c r="I136" i="31"/>
  <c r="I138" i="31"/>
  <c r="I139" i="31"/>
  <c r="I140" i="31"/>
  <c r="I141" i="31"/>
  <c r="I143" i="31"/>
  <c r="I144" i="31"/>
  <c r="I145" i="31"/>
  <c r="I146" i="31"/>
  <c r="I148" i="31"/>
  <c r="I149" i="31"/>
  <c r="I150" i="31"/>
  <c r="I151" i="31"/>
  <c r="I153" i="31"/>
  <c r="I154" i="31"/>
  <c r="I155" i="31"/>
  <c r="I156" i="31"/>
  <c r="I158" i="31"/>
  <c r="I159" i="31"/>
  <c r="I160" i="31"/>
  <c r="I161" i="31"/>
  <c r="I163" i="31"/>
  <c r="I164" i="31"/>
  <c r="I165" i="31"/>
  <c r="I166" i="31"/>
  <c r="I168" i="31"/>
  <c r="I169" i="31"/>
  <c r="I170" i="31"/>
  <c r="I171" i="31"/>
  <c r="I173" i="31"/>
  <c r="I174" i="31"/>
  <c r="I175" i="31"/>
  <c r="I176" i="31"/>
  <c r="I178" i="31"/>
  <c r="I179" i="31"/>
  <c r="I180" i="31"/>
  <c r="I181" i="31"/>
  <c r="I183" i="31"/>
  <c r="I184" i="31"/>
  <c r="I185" i="31"/>
  <c r="I186" i="31"/>
  <c r="I188" i="31"/>
  <c r="I189" i="31"/>
  <c r="I190" i="31"/>
  <c r="I191" i="31"/>
  <c r="I193" i="31"/>
  <c r="I194" i="31"/>
  <c r="I195" i="31"/>
  <c r="I196" i="31"/>
  <c r="I198" i="31"/>
  <c r="I199" i="31"/>
  <c r="I200" i="31"/>
  <c r="I201" i="31"/>
  <c r="I204" i="31"/>
  <c r="I205" i="31"/>
  <c r="I206" i="31"/>
  <c r="I208" i="31"/>
  <c r="I209" i="31"/>
  <c r="I210" i="31"/>
  <c r="I211" i="31"/>
  <c r="I213" i="31"/>
  <c r="I214" i="31"/>
  <c r="I215" i="31"/>
  <c r="I216" i="31"/>
  <c r="I218" i="31"/>
  <c r="I219" i="31"/>
  <c r="I220" i="31"/>
  <c r="I221" i="31"/>
  <c r="I243" i="31"/>
  <c r="I244" i="31"/>
  <c r="I245" i="31"/>
  <c r="I246" i="31"/>
  <c r="I247" i="31"/>
  <c r="I248" i="31"/>
  <c r="I249" i="31"/>
  <c r="I250" i="31"/>
  <c r="I251" i="31"/>
  <c r="I252" i="31"/>
  <c r="I253" i="31"/>
  <c r="I254" i="31"/>
  <c r="I255" i="31"/>
  <c r="I256" i="31"/>
  <c r="I257" i="31"/>
  <c r="I258" i="31"/>
  <c r="I259" i="31"/>
  <c r="I260" i="31"/>
  <c r="I261" i="31"/>
  <c r="I262" i="31"/>
  <c r="I263" i="31"/>
  <c r="I264" i="31"/>
  <c r="I265" i="31"/>
  <c r="I266" i="31"/>
  <c r="I267" i="31"/>
  <c r="I268" i="31"/>
  <c r="I269" i="31"/>
  <c r="I270" i="31"/>
  <c r="I271" i="31"/>
  <c r="I272" i="31"/>
  <c r="I273" i="31"/>
  <c r="I274" i="31"/>
  <c r="I275" i="31"/>
  <c r="I276" i="31"/>
  <c r="I277" i="31"/>
  <c r="I278" i="31"/>
  <c r="I279" i="31"/>
  <c r="I280" i="31"/>
  <c r="I281" i="31"/>
  <c r="I282" i="31"/>
  <c r="I283" i="31"/>
  <c r="I284" i="31"/>
  <c r="I285" i="31"/>
  <c r="I286" i="31"/>
  <c r="I287" i="31"/>
  <c r="I288" i="31"/>
  <c r="I289" i="31"/>
  <c r="I290" i="31"/>
  <c r="I291" i="31"/>
  <c r="I292" i="31"/>
  <c r="I293" i="31"/>
  <c r="I294" i="31"/>
  <c r="I295" i="31"/>
  <c r="I296" i="31"/>
  <c r="I297" i="31"/>
  <c r="I298" i="31"/>
  <c r="I299" i="31"/>
  <c r="I300" i="31"/>
  <c r="I301" i="31"/>
  <c r="I302" i="31"/>
  <c r="I303" i="31"/>
  <c r="I304" i="31"/>
  <c r="I305" i="31"/>
  <c r="I306" i="31"/>
  <c r="I307" i="31"/>
  <c r="I308" i="31"/>
  <c r="I309" i="31"/>
  <c r="I310" i="31"/>
  <c r="I311" i="31"/>
  <c r="I312" i="31"/>
  <c r="I313" i="31"/>
  <c r="I314" i="31"/>
  <c r="G4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52" i="32"/>
  <c r="G53" i="32"/>
  <c r="G54" i="32"/>
  <c r="G55" i="32"/>
  <c r="G56" i="32"/>
  <c r="G57" i="32"/>
  <c r="G58" i="32"/>
  <c r="G59" i="32"/>
  <c r="G60" i="32"/>
  <c r="G61" i="32"/>
  <c r="G62" i="32"/>
  <c r="G63" i="32"/>
  <c r="G64" i="32"/>
  <c r="G65" i="32"/>
  <c r="G66" i="32"/>
  <c r="G67" i="32"/>
  <c r="G68" i="32"/>
  <c r="G69" i="32"/>
  <c r="G70" i="32"/>
  <c r="G71" i="32"/>
  <c r="G72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6" i="32"/>
  <c r="G87" i="32"/>
  <c r="G88" i="32"/>
  <c r="G90" i="32"/>
  <c r="G91" i="32"/>
  <c r="G92" i="32"/>
  <c r="G93" i="32"/>
  <c r="G94" i="32"/>
  <c r="G95" i="32"/>
  <c r="G97" i="32"/>
  <c r="G98" i="32"/>
  <c r="G99" i="32"/>
  <c r="G101" i="32"/>
  <c r="G102" i="32"/>
  <c r="G103" i="32"/>
  <c r="G105" i="32"/>
  <c r="G106" i="32"/>
  <c r="G107" i="32"/>
  <c r="G109" i="32"/>
  <c r="G110" i="32"/>
  <c r="G111" i="32"/>
  <c r="G113" i="32"/>
  <c r="G114" i="32"/>
  <c r="G115" i="32"/>
  <c r="G117" i="32"/>
  <c r="G118" i="32"/>
  <c r="G119" i="32"/>
  <c r="G120" i="32"/>
  <c r="G121" i="32"/>
  <c r="G122" i="32"/>
  <c r="G124" i="32"/>
  <c r="G125" i="32"/>
  <c r="G126" i="32"/>
  <c r="G127" i="32"/>
  <c r="G128" i="32"/>
  <c r="G129" i="32"/>
  <c r="G130" i="32"/>
  <c r="G131" i="32"/>
  <c r="G132" i="32"/>
  <c r="G133" i="32"/>
  <c r="G134" i="32"/>
  <c r="G135" i="32"/>
  <c r="G136" i="32"/>
  <c r="G137" i="32"/>
  <c r="G138" i="32"/>
  <c r="G140" i="32"/>
  <c r="G141" i="32"/>
  <c r="G142" i="32"/>
  <c r="G144" i="32"/>
  <c r="G145" i="32"/>
  <c r="G146" i="32"/>
  <c r="G148" i="32"/>
  <c r="G149" i="32"/>
  <c r="G150" i="32"/>
  <c r="G151" i="32"/>
  <c r="G152" i="32"/>
  <c r="G153" i="32"/>
  <c r="G154" i="32"/>
  <c r="G155" i="32"/>
  <c r="G156" i="32"/>
  <c r="G157" i="32"/>
  <c r="G158" i="32"/>
  <c r="G159" i="32"/>
  <c r="G160" i="32"/>
  <c r="G161" i="32"/>
  <c r="G162" i="32"/>
  <c r="G163" i="32"/>
  <c r="G164" i="32"/>
  <c r="G165" i="32"/>
  <c r="G166" i="32"/>
  <c r="G167" i="32"/>
  <c r="G168" i="32"/>
  <c r="G169" i="32"/>
  <c r="G170" i="32"/>
  <c r="G171" i="32"/>
  <c r="G172" i="32"/>
  <c r="G173" i="32"/>
  <c r="G174" i="32"/>
  <c r="G175" i="32"/>
  <c r="G176" i="32"/>
  <c r="G177" i="32"/>
  <c r="G178" i="32"/>
  <c r="G179" i="32"/>
  <c r="G180" i="32"/>
  <c r="G181" i="32"/>
  <c r="G182" i="32"/>
  <c r="G183" i="32"/>
  <c r="G184" i="32"/>
  <c r="G185" i="32"/>
  <c r="G186" i="32"/>
  <c r="G187" i="32"/>
  <c r="G188" i="32"/>
  <c r="G189" i="32"/>
  <c r="G190" i="32"/>
  <c r="G191" i="32"/>
  <c r="G192" i="32"/>
  <c r="G193" i="32"/>
  <c r="G194" i="32"/>
  <c r="G195" i="32"/>
  <c r="G196" i="32"/>
  <c r="G197" i="32"/>
  <c r="G198" i="32"/>
  <c r="G199" i="32"/>
  <c r="G200" i="32"/>
  <c r="G201" i="32"/>
  <c r="G202" i="32"/>
  <c r="G203" i="32"/>
  <c r="G204" i="32"/>
  <c r="G205" i="32"/>
  <c r="G206" i="32"/>
  <c r="G207" i="32"/>
  <c r="G208" i="32"/>
  <c r="G209" i="32"/>
  <c r="D4" i="36"/>
  <c r="D5" i="36"/>
  <c r="D6" i="36"/>
  <c r="D7" i="36"/>
  <c r="D8" i="36"/>
  <c r="D9" i="36"/>
  <c r="D10" i="36"/>
  <c r="D11" i="36"/>
  <c r="D12" i="36"/>
  <c r="D13" i="36"/>
  <c r="D14" i="36"/>
  <c r="D3" i="36"/>
  <c r="D4" i="37"/>
  <c r="D5" i="37"/>
  <c r="D6" i="37"/>
  <c r="D7" i="37"/>
  <c r="D8" i="37"/>
  <c r="D9" i="37"/>
  <c r="D10" i="37"/>
  <c r="D11" i="37"/>
  <c r="D12" i="37"/>
  <c r="D13" i="37"/>
  <c r="D14" i="37"/>
  <c r="D15" i="37"/>
  <c r="D16" i="37"/>
  <c r="D3" i="37"/>
  <c r="D17" i="37" l="1"/>
  <c r="D15" i="36"/>
  <c r="I96" i="33"/>
  <c r="I97" i="33"/>
  <c r="I98" i="33"/>
  <c r="I99" i="33"/>
  <c r="I43" i="33"/>
  <c r="I44" i="33"/>
  <c r="I45" i="33"/>
  <c r="I46" i="33"/>
  <c r="I42" i="33"/>
  <c r="I41" i="33"/>
  <c r="I3" i="31"/>
  <c r="I102" i="30"/>
  <c r="I103" i="30"/>
  <c r="I104" i="30"/>
  <c r="I105" i="30"/>
  <c r="I106" i="30"/>
  <c r="I4" i="33" l="1"/>
  <c r="I5" i="33"/>
  <c r="I8" i="33"/>
  <c r="I9" i="33"/>
  <c r="I10" i="33"/>
  <c r="I11" i="33"/>
  <c r="I12" i="33"/>
  <c r="I13" i="33"/>
  <c r="I14" i="33"/>
  <c r="I15" i="33"/>
  <c r="I16" i="33"/>
  <c r="I17" i="33"/>
  <c r="I18" i="33"/>
  <c r="I19" i="33"/>
  <c r="I20" i="33"/>
  <c r="I21" i="33"/>
  <c r="I22" i="33"/>
  <c r="I23" i="33"/>
  <c r="I24" i="33"/>
  <c r="I25" i="33"/>
  <c r="I26" i="33"/>
  <c r="I27" i="33"/>
  <c r="I28" i="33"/>
  <c r="I29" i="33"/>
  <c r="I30" i="33"/>
  <c r="I31" i="33"/>
  <c r="I32" i="33"/>
  <c r="I33" i="33"/>
  <c r="I34" i="33"/>
  <c r="I35" i="33"/>
  <c r="I36" i="33"/>
  <c r="I37" i="33"/>
  <c r="I38" i="33"/>
  <c r="I39" i="33"/>
  <c r="I40" i="33"/>
  <c r="I47" i="33"/>
  <c r="I48" i="33"/>
  <c r="I49" i="33"/>
  <c r="I50" i="33"/>
  <c r="I51" i="33"/>
  <c r="I52" i="33"/>
  <c r="I53" i="33"/>
  <c r="I54" i="33"/>
  <c r="I55" i="33"/>
  <c r="I56" i="33"/>
  <c r="I57" i="33"/>
  <c r="I58" i="33"/>
  <c r="I59" i="33"/>
  <c r="I60" i="33"/>
  <c r="I61" i="33"/>
  <c r="I62" i="33"/>
  <c r="I63" i="33"/>
  <c r="I64" i="33"/>
  <c r="I65" i="33"/>
  <c r="I66" i="33"/>
  <c r="I67" i="33"/>
  <c r="I68" i="33"/>
  <c r="I69" i="33"/>
  <c r="I70" i="33"/>
  <c r="I71" i="33"/>
  <c r="I72" i="33"/>
  <c r="I73" i="33"/>
  <c r="I74" i="33"/>
  <c r="I75" i="33"/>
  <c r="I76" i="33"/>
  <c r="I77" i="33"/>
  <c r="I78" i="33"/>
  <c r="I79" i="33"/>
  <c r="I80" i="33"/>
  <c r="I81" i="33"/>
  <c r="I82" i="33"/>
  <c r="I83" i="33"/>
  <c r="I84" i="33"/>
  <c r="I85" i="33"/>
  <c r="I86" i="33"/>
  <c r="I87" i="33"/>
  <c r="I88" i="33"/>
  <c r="I89" i="33"/>
  <c r="I90" i="33"/>
  <c r="I91" i="33"/>
  <c r="I92" i="33"/>
  <c r="I93" i="33"/>
  <c r="I94" i="33"/>
  <c r="I95" i="33"/>
  <c r="I3" i="33"/>
  <c r="G3" i="32"/>
  <c r="I4" i="30"/>
  <c r="I5" i="30"/>
  <c r="I6" i="30"/>
  <c r="I7" i="30"/>
  <c r="I8" i="30"/>
  <c r="I9" i="30"/>
  <c r="I10" i="30"/>
  <c r="I11" i="30"/>
  <c r="I12" i="30"/>
  <c r="I13" i="30"/>
  <c r="I14" i="30"/>
  <c r="I15" i="30"/>
  <c r="I16" i="30"/>
  <c r="I17" i="30"/>
  <c r="I18" i="30"/>
  <c r="I19" i="30"/>
  <c r="I20" i="30"/>
  <c r="I21" i="30"/>
  <c r="I22" i="30"/>
  <c r="I23" i="30"/>
  <c r="I24" i="30"/>
  <c r="I25" i="30"/>
  <c r="I26" i="30"/>
  <c r="I35" i="30"/>
  <c r="I36" i="30"/>
  <c r="I37" i="30"/>
  <c r="I38" i="30"/>
  <c r="I39" i="30"/>
  <c r="I40" i="30"/>
  <c r="I41" i="30"/>
  <c r="I42" i="30"/>
  <c r="I43" i="30"/>
  <c r="I44" i="30"/>
  <c r="I45" i="30"/>
  <c r="I46" i="30"/>
  <c r="I47" i="30"/>
  <c r="I48" i="30"/>
  <c r="I49" i="30"/>
  <c r="I50" i="30"/>
  <c r="I51" i="30"/>
  <c r="I52" i="30"/>
  <c r="I53" i="30"/>
  <c r="I54" i="30"/>
  <c r="I55" i="30"/>
  <c r="I56" i="30"/>
  <c r="I57" i="30"/>
  <c r="I58" i="30"/>
  <c r="I67" i="30"/>
  <c r="I68" i="30"/>
  <c r="I69" i="30"/>
  <c r="I70" i="30"/>
  <c r="I72" i="30"/>
  <c r="I73" i="30"/>
  <c r="I74" i="30"/>
  <c r="I76" i="30"/>
  <c r="I77" i="30"/>
  <c r="I78" i="30"/>
  <c r="I79" i="30"/>
  <c r="I80" i="30"/>
  <c r="I82" i="30"/>
  <c r="I83" i="30"/>
  <c r="I84" i="30"/>
  <c r="I85" i="30"/>
  <c r="I86" i="30"/>
  <c r="I87" i="30"/>
  <c r="I88" i="30"/>
  <c r="I89" i="30"/>
  <c r="I90" i="30"/>
  <c r="I91" i="30"/>
  <c r="I92" i="30"/>
  <c r="I93" i="30"/>
  <c r="I94" i="30"/>
  <c r="I95" i="30"/>
  <c r="I96" i="30"/>
  <c r="I97" i="30"/>
  <c r="I98" i="30"/>
  <c r="I99" i="30"/>
  <c r="I100" i="30"/>
  <c r="I101" i="30"/>
  <c r="I3" i="30"/>
  <c r="G315" i="31"/>
  <c r="I100" i="33" l="1"/>
  <c r="G210" i="32"/>
  <c r="I315" i="31"/>
  <c r="I107" i="30"/>
</calcChain>
</file>

<file path=xl/sharedStrings.xml><?xml version="1.0" encoding="utf-8"?>
<sst xmlns="http://schemas.openxmlformats.org/spreadsheetml/2006/main" count="2623" uniqueCount="338">
  <si>
    <t>Feladat</t>
  </si>
  <si>
    <t>A táblázat kitöltése a sárga színű cellák kitöltésével végezhető! Az ajánlatban megadott árat ÁFA nélkül kérjük megadni a fenti paramétereknek megfelelően, az összes oszlopban meghatározottak figyelembevételével!</t>
  </si>
  <si>
    <t>5,04 x 2,38 m</t>
  </si>
  <si>
    <t xml:space="preserve"> -</t>
  </si>
  <si>
    <t>Back light</t>
  </si>
  <si>
    <t>3,40 x 2,80 m</t>
  </si>
  <si>
    <t>-</t>
  </si>
  <si>
    <t>Ragasztott oszlop</t>
  </si>
  <si>
    <t>1,17 x 1,75 m</t>
  </si>
  <si>
    <t>Citylight</t>
  </si>
  <si>
    <t>Óriásplakát</t>
  </si>
  <si>
    <t>A4</t>
  </si>
  <si>
    <t>Tördelés, nyomdai előkészítés, nyomtatás</t>
  </si>
  <si>
    <t>Gumis, papír mappa</t>
  </si>
  <si>
    <t>2 hajtással, stanc</t>
  </si>
  <si>
    <t>Grafikai tervezés,  tördelés, korrektúra,  produkciós előkészítés a szükséges összes felmerülő járulékos költséggel (pl. film/chromalin/proof-ot/CD-t...stb.), nyomtatás. Az árnak tartalmaznia kell a szakemberek díját az összes közteherrel, valamint összesen 5 kör javítást és/vagy korrektúrát.</t>
  </si>
  <si>
    <t>Dosszié/Mappa</t>
  </si>
  <si>
    <t xml:space="preserve"> - </t>
  </si>
  <si>
    <t>A5</t>
  </si>
  <si>
    <t>Jegyzettömb</t>
  </si>
  <si>
    <t>Készméret</t>
  </si>
  <si>
    <t>Extra</t>
  </si>
  <si>
    <t>Jellemzők</t>
  </si>
  <si>
    <t>Mennyiség</t>
  </si>
  <si>
    <t>Típus</t>
  </si>
  <si>
    <t>A6</t>
  </si>
  <si>
    <t>Utánnyomás</t>
  </si>
  <si>
    <t>Ragasztó
kötés</t>
  </si>
  <si>
    <t>Kiadvány 
D</t>
  </si>
  <si>
    <t>Kiadvány 
C</t>
  </si>
  <si>
    <t>Irkafűzés
1 hajtással</t>
  </si>
  <si>
    <t>Kiadvány 
A</t>
  </si>
  <si>
    <t>Számológép</t>
  </si>
  <si>
    <t>Törülköző</t>
  </si>
  <si>
    <t>Sporttáska</t>
  </si>
  <si>
    <t>Fényvisszaverő csík</t>
  </si>
  <si>
    <t>LED lámpa</t>
  </si>
  <si>
    <t>Sörnyitó, dugóhúzóval</t>
  </si>
  <si>
    <t>Frizbi</t>
  </si>
  <si>
    <t>Lufi, tartóval</t>
  </si>
  <si>
    <t>Felfújható tapsrúd</t>
  </si>
  <si>
    <t>Esőkabát</t>
  </si>
  <si>
    <t>Kézfertőtlenítő spray</t>
  </si>
  <si>
    <t>Mágneses könyvjelző</t>
  </si>
  <si>
    <t>Matrica</t>
  </si>
  <si>
    <t xml:space="preserve">Tervezés, gyártás. Az árnak tartalmaznia kell a szakember/ek díját az összes közteherrel, valamint összesen 5 kör javítást és/vagy korrektúrát (a vállalkozó hibájából felmerült körök nélkül)! </t>
  </si>
  <si>
    <t>Felfújható matrac</t>
  </si>
  <si>
    <t>Strandlabda</t>
  </si>
  <si>
    <t>Kulcstartó</t>
  </si>
  <si>
    <t>Névjegykártyatartó</t>
  </si>
  <si>
    <t>Nyakpánt</t>
  </si>
  <si>
    <t>Bögre</t>
  </si>
  <si>
    <t>L, XL, XXL férfi méret</t>
  </si>
  <si>
    <t>S, M, L női méret</t>
  </si>
  <si>
    <t>Esernyő</t>
  </si>
  <si>
    <t>8 GB</t>
  </si>
  <si>
    <t>4 GB</t>
  </si>
  <si>
    <t xml:space="preserve">Pendrive </t>
  </si>
  <si>
    <t>178 x 220 mm, 4+0, sötétszürke gumiszivacsos hordozó, textil hatású, enyhén gyöngyház fényű, kb. 3 mm vastagság, kerekített sarkokkal</t>
  </si>
  <si>
    <t>Egérpad</t>
  </si>
  <si>
    <t>Szórótoll (műanyag, átlátszó klipsszel)</t>
  </si>
  <si>
    <t>méretre vágva</t>
  </si>
  <si>
    <t>Post it</t>
  </si>
  <si>
    <t>Vászontáska</t>
  </si>
  <si>
    <t>20x7x15 cm</t>
  </si>
  <si>
    <t>32x12x23 cm</t>
  </si>
  <si>
    <t xml:space="preserve">23x9x35 cm </t>
  </si>
  <si>
    <t>13x8x37 cm</t>
  </si>
  <si>
    <t>Zsinórfüles papírtáska</t>
  </si>
  <si>
    <t>Piskótafüles papírtáska</t>
  </si>
  <si>
    <t>Környezetbarát papírtáska</t>
  </si>
  <si>
    <t>kb. 3 méter átmérőjű</t>
  </si>
  <si>
    <t>Léggömb</t>
  </si>
  <si>
    <t>Plakát-állványtartó</t>
  </si>
  <si>
    <t>standard</t>
  </si>
  <si>
    <t>selyem zászló 2 oldalom nyomva 4 színnel, krómozott állvánnyal</t>
  </si>
  <si>
    <t>Asztali zászló, állvánnyal</t>
  </si>
  <si>
    <t>300x200 cm</t>
  </si>
  <si>
    <t>Molinó (fekvő)</t>
  </si>
  <si>
    <t>150x200 cm</t>
  </si>
  <si>
    <t>Molinó (álló)</t>
  </si>
  <si>
    <t>Pop-uphoz cserélhető grafikai panel</t>
  </si>
  <si>
    <t>Roll-uphoz cserélhető grafikai panel</t>
  </si>
  <si>
    <t>Roll-up, egyszerűen és gyorsan felállítható/összecsukható állvány, króm oldalakkal (gyöngyvászon táskával)
Anyaga: aluminium</t>
  </si>
  <si>
    <t xml:space="preserve"> db szám</t>
  </si>
  <si>
    <t>Méret</t>
  </si>
  <si>
    <t>Eszköz megnevezés</t>
  </si>
  <si>
    <t>A táblázat kitöltése a Sárga színű cellák kitöltésével végezhető! Az ajánlatban megadott árat ÁFA nélkül kérjük megadni a fenti paramétereknek megfelelően, az összes oszlopban meghatározottak figyelembevételével!</t>
  </si>
  <si>
    <t>610x420</t>
  </si>
  <si>
    <t>Falinaptár</t>
  </si>
  <si>
    <t>Határidőnapló</t>
  </si>
  <si>
    <t>4+0, 135g  műny.</t>
  </si>
  <si>
    <t>A2</t>
  </si>
  <si>
    <t>A1</t>
  </si>
  <si>
    <t>A0</t>
  </si>
  <si>
    <t>Plakát</t>
  </si>
  <si>
    <t xml:space="preserve">1 db </t>
  </si>
  <si>
    <t>Tervezés, tördelés, nyomdai előkészítés, gyártás</t>
  </si>
  <si>
    <t>Borítékok</t>
  </si>
  <si>
    <t>4+4, 250g ofszet
méretre vágva: 210x297mm</t>
  </si>
  <si>
    <t>1+1, 250g ofszet
méretre vágva: 210x297mm</t>
  </si>
  <si>
    <t>Nyilvántartó lap</t>
  </si>
  <si>
    <t xml:space="preserve">         -</t>
  </si>
  <si>
    <t>4+4, 350g műny. matt
méretre vágva: 90x50 mm</t>
  </si>
  <si>
    <t>Névjegykártya</t>
  </si>
  <si>
    <t>LA4 (fekvő)</t>
  </si>
  <si>
    <t>1 hajtással</t>
  </si>
  <si>
    <t>4+4, 300g műnyom. matt</t>
  </si>
  <si>
    <t>A3</t>
  </si>
  <si>
    <t>300 g műnyomó</t>
  </si>
  <si>
    <t>1 db</t>
  </si>
  <si>
    <t>Megadott szöveg és sablon alapján tördelés és nyomtatás. Az árnak tartalmaznia kell a szakemberek díját az összes közteherrel, valamint összesen max. 5 kör javítást (a vállalkozó hibájából felmerült körök nélkül)!</t>
  </si>
  <si>
    <t>Emléklap/oklevél</t>
  </si>
  <si>
    <t>Az ár nyomdakész layout alapján, csak a gyártási költséget tartalmazza!</t>
  </si>
  <si>
    <t>Az ár, kész layout alapján,  csak a gyártási költséget tartalmazza!</t>
  </si>
  <si>
    <t xml:space="preserve">Borító és belívek grafikai tervezése, szövegírás, tördelés, korrektúra, lektorálás, produkciós előkészítés a szükséges összes felmerülő járulékos költséggel (pl. film/chromalin/proof-ot/CD-t...stb.), nyomtatás. Az árnak tartalmaznia kell a szakemberek díját az összes közteherrel, valamint összesen 5 kör javítást és/vagy korrektúrát (a vállalkozó hibájából felmerült körök nélkül)! </t>
  </si>
  <si>
    <t>Nettó ár * Fontossági index</t>
  </si>
  <si>
    <t>Nettó ár * fontossági index</t>
  </si>
  <si>
    <t>Járműplakát</t>
  </si>
  <si>
    <t>Méretek: Hátsó rész: 117,5x175 cm, Oldalsó részek: 250x175 cm</t>
  </si>
  <si>
    <t>Kiadvány 
B</t>
  </si>
  <si>
    <t>Kiadvány E</t>
  </si>
  <si>
    <t>Borító és belívek grafikai tervezése, szövegírás, tördelés, korrektúra, lektorálás, produkciós előkészítés a szükséges összes felmerülő járulékos költséggel (pl. film/chromalin/proof-ot/CD-t...stb.), nyomtatás. Az árnak tartalmaznia kell a szakemberek díját az összes közteherrel, valamint összesen 5 kör javítást és/vagy korrektúrát (a vállalkozó hibájából felmerült körök nélkül)! A kiadvány álló formátumú.</t>
  </si>
  <si>
    <t>210*297 mm</t>
  </si>
  <si>
    <t>Kiadvány I</t>
  </si>
  <si>
    <t>Kiadvány J</t>
  </si>
  <si>
    <t>130*235 mm</t>
  </si>
  <si>
    <t>Kiadvány K</t>
  </si>
  <si>
    <t>Tervezés, gyártás. Az árnak tartalmaznia kell a szakember/ek díját az összes közteherrel, valamint összesen 5 kör javítást és/vagy korrektúrát (a vállalkozó hibájából felmerült körök nélkül)! Műanyag vagy fém házban, 4 színnel emblémázva, 2 oldalon</t>
  </si>
  <si>
    <t>Pendrive, egyedi formájú embléma alakú, 4 színes gumi vagy műanyag házban  (embléma a hatályos arculat szerint)</t>
  </si>
  <si>
    <t>Tervezés, gyártás. Az árnak tartalmaznia kell a szakember/ek díját az összes közteherrel, valamint összesen 5 kör javítást és/vagy korrektúrát (a vállalkozó hibájából felmerült körök nélkül)!</t>
  </si>
  <si>
    <t>Kártyapendrive</t>
  </si>
  <si>
    <t>Tervezés, gyártás. Az árnak tartalmaznia kell a szakember/ek díját az összes közteherrel, valamint összesen 5 kör javítást és/vagy korrektúrát (a vállalkozó hibájából felmerült körök nélkül)! Fehér műanyag, egy oldalon logózva</t>
  </si>
  <si>
    <t>Strandzászló, talp résszel, standard</t>
  </si>
  <si>
    <t>110 gr hurkolt poliészter anyagból, grafika mérete: 125 x 375 cm, fém kereszt talp</t>
  </si>
  <si>
    <t>indoor használatra, A6, 90gr öntapadó papír, kb. 15X 15 cm, fényes, színes 4 szín</t>
  </si>
  <si>
    <t>indoor használatra, kerek, kb. 14 cm-es átmérőjű, öntapadó, fényes, színes 4 szín, stancolt</t>
  </si>
  <si>
    <t xml:space="preserve">outdoor használatra, A6, 90gr öntapadó papír, kb. 15X 15 cm, fényes, színes 4 szín, puha öntapadó PVC-fólia, fényes UV-lakkal,
 ellenálló az időjárással és UV-sugárzással szemben
</t>
  </si>
  <si>
    <t xml:space="preserve">outdoor használatra, 90gr öntapadó papír, kb. 15X 15 cm, fényes, színes 4 szín, puha öntapadó PVC-fólia, fényes UV-lakkal
</t>
  </si>
  <si>
    <t xml:space="preserve">indoor használatra, 90gr öntapadó papír, kb. 33 x 15 cm, fényes, színes 4 szín </t>
  </si>
  <si>
    <t xml:space="preserve">outdoor használatra, 90gr öntapadó papír, kb. 15X 15 cm, fényes, színes 4 szín, puha öntapadó PVC-fólia, fényes UV-lakkal 
A matricák ellenállóak az időjárással és UV-sugárzással szemben
</t>
  </si>
  <si>
    <t>Tervezés, gyártás. Az árnak tartalmaznia kell a szakember/ek díját az összes közteherrel, valamint összesen 5 kör javítást és/vagy korrektúrát (a vállalkozó hibájából felmerült körök nélkül)! Emblémázás 4+4 színnel, 2 oldalon nyomva / szita</t>
  </si>
  <si>
    <t>fehér vászon, 4+4 színnel emblémázva, szitázva 2 oldalon, 38 x 42 cm</t>
  </si>
  <si>
    <t>Fehér alapszín, kb.60 x 90 mm, 4+0 színnel emblémázva, stancolva, ragasztva, 100 lapos</t>
  </si>
  <si>
    <t>Műanyag golyóstoll átlátszó klipsszel, 4 színnel emblémázva, 2 oldalon</t>
  </si>
  <si>
    <t>Alumínium golyóstoll, fém klipsszel, kék tollbetéttel, 4 színnel emblémázva, 2 oldalon</t>
  </si>
  <si>
    <t>DVD sokszorosítás</t>
  </si>
  <si>
    <t>Adatmennyiség sokszorosítása DVD-re.</t>
  </si>
  <si>
    <t>Fehér, alumínium, összecsukható, színben megegyező tokban, 4 színnel logózva, 2 cikkejen</t>
  </si>
  <si>
    <t>3dl-es, fehér, 4 színnel logózva, 1 oldalon</t>
  </si>
  <si>
    <t>20 mm-s, szublimált nyakpánt + feliratozás 1 oldalon, 4 színnel+ csepp alakú karabiner</t>
  </si>
  <si>
    <t>Tervezés, gyártás. Az árnak tartalmaznia kell a szakember/ek díját az összes közteherrel, valamint összesen 5 kör javítást és/vagy korrektúrát (a vállalkozó hibájából felmerült körök nélkül)!  4 színnel, 2 oldalon nyomva / szita</t>
  </si>
  <si>
    <t>Tervezés, gyártás. Az árnak tartalmaznia kell a szakember/ek díját az összes közteherrel, valamint összesen 5 kör javítást és/vagy korrektúrát (a vállalkozó hibájából felmerült körök nélkül)! A grafika tekintetében briefenként 3 javaslat beadása szükséges, amiből csak az elfogadott ajánlat számlázható ki az előbbiekben ismertetett tartalommal!  4 színnel emblémázva</t>
  </si>
  <si>
    <t>Tervezés, gyártás. Az árnak tartalmaznia kell a szakember/ek díját az összes közteherrel, valamint összesen 5 kör javítást és/vagy korrektúrát (a vállalkozó hibájából felmerült körök nélkül)! 4 színnel emblémázva</t>
  </si>
  <si>
    <t>Kb. 200 x 150 mm befoglaló méret, 4 szín, papíralapú öntapadó, stancolva</t>
  </si>
  <si>
    <t>165 x 35 mm, hajtva 80 x 35 mm, 4+0, fedőfóliával, vágott</t>
  </si>
  <si>
    <t>8ml, 62% etil alkohol tartalommal, víz, és szappan nélkül használható, a spray műanyag csomagolása 4 színnel emblémázva 1 oldalon</t>
  </si>
  <si>
    <t>Egyszer használatos, 2db-os, nem felfújva, de fúvókával szállítva, 4 színnel emblémázva, anyaga: LDPE</t>
  </si>
  <si>
    <t>felfújt állapotban 23 - 24 cm átméröjű + pálca csészével, 4 színnel emblémázva</t>
  </si>
  <si>
    <t>kerek műanyag, 4 színnel emblémázva</t>
  </si>
  <si>
    <t>Műanyag pincérbicska, dugóhúzóval üvegnyitóval, 4 színnel emblémázva, 1 oldalon</t>
  </si>
  <si>
    <t>Fehér fénnyel világító  LED-s fém zseblámpa, végén akasztóval, 3 db AAA elemmel szállítva, 4 színnel emblémázva, 1 oldalon</t>
  </si>
  <si>
    <t>Zippzáras külső zsebbel, zippzáras főrekesszel, állítható és levehető vállpánttal. Anyaga: 600D poliészter, 4 színnel transzferrel emblémázva</t>
  </si>
  <si>
    <t>számológép, 1 db AA elemmel, 4 színnel emblémázva, dobozban, 6,3 x 11 x 2 cm</t>
  </si>
  <si>
    <t>Sétapálcás esernyő</t>
  </si>
  <si>
    <t>Világutazó konnektor</t>
  </si>
  <si>
    <t>Minden kontinensen és Angliában is használható logózott adapter USB csatlakozóval</t>
  </si>
  <si>
    <t>Bortartó</t>
  </si>
  <si>
    <t xml:space="preserve">Poháralátét </t>
  </si>
  <si>
    <t xml:space="preserve">Üdvözlőkártya/Meghívó </t>
  </si>
  <si>
    <t>4+0, 300gr műny.</t>
  </si>
  <si>
    <t>LA4 (álló)</t>
  </si>
  <si>
    <t>Tervezés, tördelés, nyomdai előkészítés, gyártás, 1 szín nyomás fekete</t>
  </si>
  <si>
    <t>4+0, 80g
méret: LC5 (162x229mm)</t>
  </si>
  <si>
    <t>4+0, 80g
méret: TC4 tasak (229x324mm)</t>
  </si>
  <si>
    <t>4+0, 80g
méret: LC6 (114x162mm)</t>
  </si>
  <si>
    <t>4+0 80 gr                        méret: LA4(110x220 mm)</t>
  </si>
  <si>
    <t>DVD műanyag tok beszerzése,  papír borító nyomása</t>
  </si>
  <si>
    <t>DVD papír borítójának 4 színes nyomása, megadott grafika alapján (DVD beszerzése, írása nem feladat)</t>
  </si>
  <si>
    <t xml:space="preserve">Tervezés, gyártás. Az árnak tartalmaznia kell a szakember/ek díját az összes közteherrel, valamint összesen 5 kör javítást és/vagy korrektúrát (a vállalkozó hibájából felmerült körök nélkül)! A grafika tekintetében briefenként 3 javaslat beadása szükséges, amiből csak az elfogadott ajánlat számlázható ki az előbbiekben ismertetett tartalommal! Az árnak ugyanakkor nem kell tartalmaznia az esetleges fotó jogdíjakat! </t>
  </si>
  <si>
    <t>B5</t>
  </si>
  <si>
    <t>Tervezés, gyártás. Az árnak tartalmaznia kell a szakember/ek díját az összes közteherrel, valamint összesen 5 kör javítást és/vagy korrektúrát (a vállalkozó hibájából felmerült körök nélkül)! Az árnak ugyanakkor nem kell tartalmaznia az esetleges fotó jogdíjakat!  12 lapos + 1 lap borító, papír 200 g belív, 250 g borító, nyomás 4+0 , kötészet spirálozás, hátlap kartonnal</t>
  </si>
  <si>
    <t>Asztali naptár (hatályos arculat szerint)</t>
  </si>
  <si>
    <t>320x155 mm</t>
  </si>
  <si>
    <t>Hirdetési layout bármilyen méretben (db/ár)</t>
  </si>
  <si>
    <t>Plakát layout (db/ár)</t>
  </si>
  <si>
    <t>Kiadvány borító</t>
  </si>
  <si>
    <t>Kiadvány belív (1 oldal pár)</t>
  </si>
  <si>
    <t>Roll-up installáció (db/ár)</t>
  </si>
  <si>
    <t>Molinó installáció (db/ár)</t>
  </si>
  <si>
    <t>Saját készítésű fotó jogdíja korlátlan felhasználásra (db/ár)</t>
  </si>
  <si>
    <t>Animált banner (db/ár)</t>
  </si>
  <si>
    <t>Animált banner mutáció (db/ár)</t>
  </si>
  <si>
    <t>Statikus banner (db/ár)</t>
  </si>
  <si>
    <t>Statikus banner mutáció (db/ár)</t>
  </si>
  <si>
    <t>Tervező, grafikus óradíj (Ft/óra)</t>
  </si>
  <si>
    <t>Szövegíró (Ft/karakterszám)</t>
  </si>
  <si>
    <t>Lektorálás (Ft/karakterszám)</t>
  </si>
  <si>
    <t>Idegennyelvi fordító (Ft/karakterszám)</t>
  </si>
  <si>
    <t>Idegen nyelvű szöveg fordítás (Ft/karakterszám)</t>
  </si>
  <si>
    <t>Idegen nyelvű szöveg lektorálás (Ft/karakterszám)</t>
  </si>
  <si>
    <t>Szállítás személyautóval (Ft/km)</t>
  </si>
  <si>
    <t>Szállítás kisteherautóval (Ft/km)</t>
  </si>
  <si>
    <t>Saját készítésű fotó / felhasznált kép, mely tartalmazza a jogdíjat korlátlan felhasználásra</t>
  </si>
  <si>
    <t>Vásárolt fotó / felhasznált kép, mely tartalmazza a jogdíjat korlátlan felhasználásra</t>
  </si>
  <si>
    <t>Kiállítási installációk fel- és leszerelése (Ft/óra)</t>
  </si>
  <si>
    <t>Honlapfejlesztés (Ft/óra)</t>
  </si>
  <si>
    <t>Meglévő kiadvány átdolgozása (Ft/óra)</t>
  </si>
  <si>
    <t>Meglévő kiaddvány terjesztése (Ft/ cím)</t>
  </si>
  <si>
    <t xml:space="preserve">Tördelés, nyomdai előkészítés, nyomtatás, hátlapkartonnal </t>
  </si>
  <si>
    <t>borítóval ellátott, tömbönként 50 lap, fejléc és/vagy lábléc nyomott, 1+0 (laponként 2 oldal)</t>
  </si>
  <si>
    <t>borítóval ellátott, tömbönként 50 lap, fejléc és/vagy lábléc nyomott, 4+0 (laponként 2 oldal)</t>
  </si>
  <si>
    <t>tömbönként 50 lap, fejléc és/vagy lábléc nyomott, 1+0 (laponként 2 oldal)</t>
  </si>
  <si>
    <t>tömbönként 50 lap, fejléc és/vagy lábléc nyomott, 4+0 (laponként 2 oldal)</t>
  </si>
  <si>
    <t>4+0 színnel nyomva 350g műnyomó papír, fólia</t>
  </si>
  <si>
    <t>4+0 szín 350g kreatív papír</t>
  </si>
  <si>
    <t>4+0 szín  350g kreatív papír</t>
  </si>
  <si>
    <t>4+0 szín , 350g műnyom. matt</t>
  </si>
  <si>
    <t>4+0 szín, 350g műnyom. matt</t>
  </si>
  <si>
    <t>Grafikai tervezés, tördelés, korrektúra, lektorálás, produkciós előkészítés a szükséges összes felmerülő járulékos költséggel (pl. film/chromalin/proof-ot/CD-t...stb.), nyomtatás. Az árnak tartalmaznia kell a szakemberek díját az összes közteherrel, valamint összesen 5 kör javítást és/vagy korrektúrát (a vállalkozó hibájából felmerült körök nélkül)!</t>
  </si>
  <si>
    <t xml:space="preserve">Szórólap </t>
  </si>
  <si>
    <t>100 g műnyomó, 4+4 színnel nyomva</t>
  </si>
  <si>
    <t>Leporello</t>
  </si>
  <si>
    <t>210 x 297</t>
  </si>
  <si>
    <t>100 g műnyomó, 4+4 színnel nyomva, 2xhajtva</t>
  </si>
  <si>
    <t>250 x 353</t>
  </si>
  <si>
    <t>100 g műnyomó, 4+4 színnel nyomva, hajtva</t>
  </si>
  <si>
    <t>100 g műnyomó, 4+4 színnel nyomva, 2x hajtva</t>
  </si>
  <si>
    <t xml:space="preserve">Belív papír: 90gr ofszet
Belív oldalszám: 336+8
Borító: fóliázott műnyomó, exkluzív matt fóliával, szivacsos táblával
</t>
  </si>
  <si>
    <t>Kiadvány H</t>
  </si>
  <si>
    <t>Kiadvány F</t>
  </si>
  <si>
    <t>Kiadvány                                                                   G</t>
  </si>
  <si>
    <t>Tervezés, gyártás. Az árnak tartalmaznia kell a szakember/ek díját az összes közteherrel, valamint összesen 5 kör javítást és/vagy korrektúrát (a vállalkozó hibájából felmerült körök nélkül)! Az árnak ugyanakkor nem kell tartalmaznia az esetleges fotó jogdíjakat!     200 gr műnyomó, 53 oldal, spirálozva (fehér), klapni, hátlap nincs, naptártartóval</t>
  </si>
  <si>
    <t>85x200 cm</t>
  </si>
  <si>
    <t xml:space="preserve">Pop-up fal, ívelt kivitelezésű, 3x2 elembõl álló, 1 db halogén lámpával, tokkal.
</t>
  </si>
  <si>
    <t>A Pop-up fal szélessége: 1930 mm magassága: 2255 mm mélysége: 485 mm felállítva</t>
  </si>
  <si>
    <t>Automata egyszínű ernyő fa nyéllel, Ernyő átmérő:100 cm; 4 színnel logózva, 2 cikkejen</t>
  </si>
  <si>
    <t>Fából készült elegáns, 1 üveg bor tárolására alkalmas, pácolt, kötélfüles, logózott bortartó; lézergravírozott</t>
  </si>
  <si>
    <t>Tervezés, gyártás. Az árnak tartalmaznia kell a szakember/ek díját az összes közteherrel, valamint összesen 5 kör javítást és/vagy korrektúrát (a vállalkozó hibájából felmerült körök nélkül)! • 220 g/m2 (White: 211 g/m2) • 100% fésült, gyűrűsfonású pamut • Sport grey: 90% fésült, gyűrűsfonású pamut, 10% poliészter • előzsugorított, dupla piké • tisztán eldolgozott nyakkivágás megerősített alsó résszel, 3 db színben megegyező gombbal • kontúros szegélyű gallér és ujjvégek • transzfer nyomott címke • előre hajtott, tűzött vállrész • duplán tűzött derékrész • oldalvarrás, oldalt sliccelt.             Emblémázás 1 oldalon 4 színnel</t>
  </si>
  <si>
    <t>Tervezés, gyártás. Az árnak tartalmaznia kell a szakember/ek díját az összes közteherrel, valamint összesen 5 kör javítást és/vagy korrektúrát (a vállalkozó hibájából felmerült körök nélkül)! • 141-150 g/m2 • 100% előzsugorított jersey pamut (sportos szürke: 90% pamut, 10% poliészter) • deluxe 30 Soft stílusú cérnák • tűzés nélküli, 1/2-es bordás kötésű gallér • nyak- és vállmegerősítés • ferde V-nyakú minta • karcsúsított fazon oldalvarrással • duplán tűzött passzé és derékrész • gyűrődésmentesítő behajtás  Emblémázás 1 oldalon 4 színnel</t>
  </si>
  <si>
    <t>Tervezés, gyártás. Az árnak tartalmaznia kell a szakember/ek díját az összes közteherrel, valamint összesen 5 kör javítást és/vagy korrektúrát (a vállalkozó hibájából felmerült körök nélkül)! • 141-150 g/m2 • 100% előzsugorított jersey pamut (Sports Grey: 90% pamut, 10% poliészter) • deluxe 30 Soft stílusú cérnák • tűzés nélküli, 3/4-es bordás kötésű gallér • nyak- és vállmegerősítés • ferde V-nyakú minta • európai stílusú nyak-, váll- és ujjkialakítás • duplán tűzött passzé és derékrész • gyűrődésmentesítő behajtás.   Emblémázás 1 oldalon 4 színnel</t>
  </si>
  <si>
    <t xml:space="preserve">Poló galléros </t>
  </si>
  <si>
    <t xml:space="preserve">Poló V kivágású </t>
  </si>
  <si>
    <t xml:space="preserve"> Borító: 4+4 color, 250gr matt műnyomó, Belív: 4+4 color, 130 gr fényes műnyomó; Felületkezelés: borító külsőn matt fólia + fényes formalakk (B1 és B4 oldalon egyaránt max. 30%)                                 Terjedelem:50-99 oldal</t>
  </si>
  <si>
    <t xml:space="preserve"> Borító: 4+4 color, 250gr matt műnyomó, Belív: 4+4 color, 130 gr fényes műnyomó; Felületkezelés: borító külsőn matt fólia + fényes formalakk (B1 és B4 oldalon egyaránt max 30%)                             Terjedelem:100-149 oldal</t>
  </si>
  <si>
    <t xml:space="preserve"> Borító: 4+4 color, 250gr matt műnyomó, Belív: 4+4 color, 130 gr fényes műnyomó; Felületkezelés: borító külsőn matt fólia + fényes formalakk (B1 és B4 oldalon egyaránt max 30%)                                  Terjedelem:0-49 oldal</t>
  </si>
  <si>
    <t xml:space="preserve"> Borító: 4+4 color, 250gr matt műnyomó, Belív: 4+4 color, 130 gr fényes műnyomó; Felületkezelés: borító külsőn matt fólia + fényes formalakk (B1 és B4 oldalon egyaránt max 30%)                                  Terjedelem:100-149 oldal</t>
  </si>
  <si>
    <t xml:space="preserve"> Borító: 4+4 color, 250gr matt műnyomó, Belív: 4+4 color, 130 gr fényes műnyomó; Felületkezelés: borító külsőn matt fólia + fényes formalakk (B1 és B4 oldalon egyaránt max 30%)                                  Terjedelem:50-99 oldal</t>
  </si>
  <si>
    <t xml:space="preserve"> Borító: 4+4 color, 250gr matt műnyomó, Belív: 4+4 color, 130 gr fényes műnyomó; Felületkezelés: borító külsőn matt fólia + fényes formalakk (B1 és B4 oldalon max 30%)                                  Terjedelem:0-49 oldal</t>
  </si>
  <si>
    <t>9x9 cm</t>
  </si>
  <si>
    <t>Tervezés, gyártás. Az árnak tartalmaznia kell a szakember/ek díját az összes közteherrel, valamint összesen 5 kör javítást és/vagy korrektúrát (a vállalkozó hibájából felmerült körök nélkül)! Hatályos arculat szerint. Négyzet alakú, kerekített sarokkal, 1 mm vastag, fóliázott</t>
  </si>
  <si>
    <t>Matricázás / üvegfólia (hatályos arculat szerint)</t>
  </si>
  <si>
    <t>Kiadvány L</t>
  </si>
  <si>
    <t>Méret: fekvő A/4 (297*210 mm)</t>
  </si>
  <si>
    <t>Kiadvány M</t>
  </si>
  <si>
    <t>Kiadvány N</t>
  </si>
  <si>
    <t xml:space="preserve">
 Terjedelem: 0-49 oldal
 Borító: 4+4 color 250 gr matt műnyomó
 Belív: 4+4 color 115 gr fényes műnyomó
 Felületkezelés: borító külső oldalpár fényes fólia</t>
  </si>
  <si>
    <t xml:space="preserve">
 Terjedelem: 50-99 oldal
 Borító: 4+4 color 250 gr matt műnyomó
 Belív: 4+4 color 115 gr fényes műnyomó
 Felületkezelés: borító külső oldalpár fényes fólia</t>
  </si>
  <si>
    <t xml:space="preserve">
 Terjedelem: 100-149 oldal
 Borító: 4+4 color 250 gr matt műnyomó
 Belív: 4+4 color 115 gr fényes műnyomó
 Felületkezelés: borító külső oldalpár fényes fólia</t>
  </si>
  <si>
    <t>kiadvány O</t>
  </si>
  <si>
    <t xml:space="preserve">
 Terjedelem: 150-299 oldal
 Borító: 4+4 color 250 gr matt műnyomó
 Belív: 4+4 color 115 gr fényes műnyomó
 Felületkezelés: borító külső oldalpár fényes fólia</t>
  </si>
  <si>
    <t>Borító és belívek grafikai tervezése, szövegírás, tördelés, korrektúra, lektorálás, produkciós előkészítés a szükséges összes felmerülő járulékos költséggel (pl. film/chromalin/proof-ot/CD-t...stb.), nyomtatás. Az árnak tartalmaznia kell a szakemberek díját az összes közteherrel, valamint összesen 5 kör javítást és/vagy korrektúrát (a vállalkozó hibájából felmerült körök nélkül)! A borító tekintetében briefenként 3 javaslat beadása szükséges, amiből csak az elfogadott ajánlat számlázható ki az előbbiekben ismertetett tartalommal! A kiadvány álló formátumú.</t>
  </si>
  <si>
    <r>
      <t>A/2 fém plakátkeret, láb krómozott, talp szürke, maga</t>
    </r>
    <r>
      <rPr>
        <b/>
        <sz val="12"/>
        <rFont val="Verdana"/>
        <family val="2"/>
        <charset val="238"/>
      </rPr>
      <t>s</t>
    </r>
    <r>
      <rPr>
        <sz val="12"/>
        <rFont val="Verdana"/>
        <family val="2"/>
        <charset val="238"/>
      </rPr>
      <t>ság kb. 180 cm</t>
    </r>
  </si>
  <si>
    <r>
      <t>3 méter átmér</t>
    </r>
    <r>
      <rPr>
        <b/>
        <sz val="12"/>
        <rFont val="Verdana"/>
        <family val="2"/>
        <charset val="238"/>
      </rPr>
      <t>ő</t>
    </r>
    <r>
      <rPr>
        <sz val="12"/>
        <rFont val="Verdana"/>
        <family val="2"/>
        <charset val="238"/>
      </rPr>
      <t>jű gömb, Kb. 15m3 héliumos töltéssel, kb. 8 m2 dekorált felülettel.</t>
    </r>
  </si>
  <si>
    <r>
      <t>Szórótoll (fém/alum</t>
    </r>
    <r>
      <rPr>
        <b/>
        <sz val="12"/>
        <rFont val="Verdana"/>
        <family val="2"/>
        <charset val="238"/>
      </rPr>
      <t>í</t>
    </r>
    <r>
      <rPr>
        <sz val="12"/>
        <rFont val="Verdana"/>
        <family val="2"/>
        <charset val="238"/>
      </rPr>
      <t>nium golyóstoll)</t>
    </r>
  </si>
  <si>
    <r>
      <t>Vinyl tasak, 90 x 60 mm</t>
    </r>
    <r>
      <rPr>
        <b/>
        <sz val="12"/>
        <rFont val="Verdana"/>
        <family val="2"/>
        <charset val="238"/>
      </rPr>
      <t>,</t>
    </r>
    <r>
      <rPr>
        <sz val="12"/>
        <rFont val="Verdana"/>
        <family val="2"/>
        <charset val="238"/>
      </rPr>
      <t xml:space="preserve"> fekvő</t>
    </r>
  </si>
  <si>
    <r>
      <t>EVA esőkabát tokban, kapucnival, zsebekkel</t>
    </r>
    <r>
      <rPr>
        <b/>
        <sz val="12"/>
        <rFont val="Verdana"/>
        <family val="2"/>
        <charset val="238"/>
      </rPr>
      <t>,</t>
    </r>
    <r>
      <rPr>
        <sz val="12"/>
        <rFont val="Verdana"/>
        <family val="2"/>
        <charset val="238"/>
      </rPr>
      <t xml:space="preserve"> 4 színnel emblémázva</t>
    </r>
  </si>
  <si>
    <r>
      <t>hajtásra összepöndörödő</t>
    </r>
    <r>
      <rPr>
        <b/>
        <sz val="12"/>
        <rFont val="Verdana"/>
        <family val="2"/>
        <charset val="238"/>
      </rPr>
      <t>,</t>
    </r>
    <r>
      <rPr>
        <sz val="12"/>
        <rFont val="Verdana"/>
        <family val="2"/>
        <charset val="238"/>
      </rPr>
      <t xml:space="preserve"> láthatósági pánt, 4 színnel emblémázva, 1 oldalon</t>
    </r>
  </si>
  <si>
    <r>
      <t>50 x 100 cm, 400 gr, frottír, világos színekben, hímzéssel</t>
    </r>
    <r>
      <rPr>
        <b/>
        <sz val="12"/>
        <rFont val="Verdana"/>
        <family val="2"/>
        <charset val="238"/>
      </rPr>
      <t>,</t>
    </r>
    <r>
      <rPr>
        <sz val="12"/>
        <rFont val="Verdana"/>
        <family val="2"/>
        <charset val="238"/>
      </rPr>
      <t xml:space="preserve"> 1 helyen 4 színnel</t>
    </r>
  </si>
  <si>
    <r>
      <t>Pop</t>
    </r>
    <r>
      <rPr>
        <b/>
        <sz val="12"/>
        <rFont val="Verdana"/>
        <family val="2"/>
        <charset val="238"/>
      </rPr>
      <t>-</t>
    </r>
    <r>
      <rPr>
        <sz val="12"/>
        <rFont val="Verdana"/>
        <family val="2"/>
        <charset val="238"/>
      </rPr>
      <t>up installáció (db/ár)</t>
    </r>
  </si>
  <si>
    <r>
      <t>Grafikai tervezés, szövegírás, tördelés, korrektúra, lektorálás, produkciós előkészítés a szükséges összes felmerülő járulékos költséggel (pl. film/chromalin/proof</t>
    </r>
    <r>
      <rPr>
        <b/>
        <sz val="12"/>
        <color rgb="FFFF0000"/>
        <rFont val="Verdana"/>
        <family val="2"/>
        <charset val="238"/>
      </rPr>
      <t>-ot</t>
    </r>
    <r>
      <rPr>
        <sz val="12"/>
        <rFont val="Verdana"/>
        <family val="2"/>
        <charset val="238"/>
      </rPr>
      <t>/CD</t>
    </r>
    <r>
      <rPr>
        <b/>
        <sz val="12"/>
        <color rgb="FFFF0000"/>
        <rFont val="Verdana"/>
        <family val="2"/>
        <charset val="238"/>
      </rPr>
      <t>-t.</t>
    </r>
    <r>
      <rPr>
        <sz val="12"/>
        <rFont val="Verdana"/>
        <family val="2"/>
        <charset val="238"/>
      </rPr>
      <t>..stb.), nyomtatás. Az árnak tartalmaznia kell a szakemberek díját az összes közteherrel, valamint összesen 5 kör javítást és/vagy korrektúrát (a vállalkozó hibájából felmerült körök nélkül)! Az árnak ugyanakkor nem kell tartalmaznia az esetleges fotó jogdíjakat!</t>
    </r>
  </si>
  <si>
    <t>1.2 Kiadványok összesen:</t>
  </si>
  <si>
    <t>1.1 Nyomdai produkciós díjak összesen:</t>
  </si>
  <si>
    <t>1.3 Dekorációs és installációs eszközök összesen:</t>
  </si>
  <si>
    <t>1.4 Tervezési díjak összesen:</t>
  </si>
  <si>
    <t>1.5 Ügynökségi díjak összesen:</t>
  </si>
  <si>
    <t>1.6 Egyéb nyomtatványok összesen:</t>
  </si>
  <si>
    <t>Nettó ár/db</t>
  </si>
  <si>
    <t>1-100 db-ig</t>
  </si>
  <si>
    <t>101-500 db-ig</t>
  </si>
  <si>
    <t>501-1 000 db-ig</t>
  </si>
  <si>
    <t>1 001-5 000 db-ig</t>
  </si>
  <si>
    <t>1-10 db-ig</t>
  </si>
  <si>
    <t>11-50 db-ig</t>
  </si>
  <si>
    <t>51-100 db-ig</t>
  </si>
  <si>
    <t xml:space="preserve">1-100 db-ig </t>
  </si>
  <si>
    <t>101-200 db-ig</t>
  </si>
  <si>
    <t>201-500 db-ig</t>
  </si>
  <si>
    <t>1 001-2 000 db-ig</t>
  </si>
  <si>
    <t>2 001-3 000 db-ig</t>
  </si>
  <si>
    <t>3 001-5 000 db-ig</t>
  </si>
  <si>
    <t>5 001-10 000 db-ig</t>
  </si>
  <si>
    <t>10 001-20 000 db-ig</t>
  </si>
  <si>
    <t>501-1000 db-ig</t>
  </si>
  <si>
    <t>1 001-3 000 db-ig</t>
  </si>
  <si>
    <t>Fontossági index %</t>
  </si>
  <si>
    <t>2-5 db-ig</t>
  </si>
  <si>
    <t>1-50 db-ig</t>
  </si>
  <si>
    <t>2-50 db-ig</t>
  </si>
  <si>
    <t>51-500 db-ig</t>
  </si>
  <si>
    <t>501-1 000- db-ig</t>
  </si>
  <si>
    <t xml:space="preserve">101-200 db-ig </t>
  </si>
  <si>
    <t>2-100 db-ig</t>
  </si>
  <si>
    <t xml:space="preserve">101-500 db-ig </t>
  </si>
  <si>
    <t>1-1 000 db-ig</t>
  </si>
  <si>
    <t>2 001-5 000 db</t>
  </si>
  <si>
    <t xml:space="preserve">2-10 db-ig </t>
  </si>
  <si>
    <t>11-50 db -ig</t>
  </si>
  <si>
    <r>
      <t>borító: 4+4, 250g  műny., 2 oldali matt fólia,
belív: 4+4, 0-25</t>
    </r>
    <r>
      <rPr>
        <b/>
        <sz val="12"/>
        <rFont val="Verdana"/>
        <family val="2"/>
        <charset val="238"/>
      </rPr>
      <t xml:space="preserve"> oldal</t>
    </r>
    <r>
      <rPr>
        <sz val="12"/>
        <rFont val="Verdana"/>
        <family val="2"/>
        <charset val="238"/>
      </rPr>
      <t>, 110g m.műny.</t>
    </r>
  </si>
  <si>
    <r>
      <t>borító: 4+4,250g  műny., 2 oldali matt fólia,
belív: 4+4, 26-50</t>
    </r>
    <r>
      <rPr>
        <b/>
        <sz val="12"/>
        <rFont val="Verdana"/>
        <family val="2"/>
        <charset val="238"/>
      </rPr>
      <t xml:space="preserve"> oldal</t>
    </r>
    <r>
      <rPr>
        <sz val="12"/>
        <rFont val="Verdana"/>
        <family val="2"/>
        <charset val="238"/>
      </rPr>
      <t>, 110g m.műny.</t>
    </r>
  </si>
  <si>
    <r>
      <t>borító: 4+4,250g  műny., 2 oldali matt fólia,
belív: 4+4, 51-100</t>
    </r>
    <r>
      <rPr>
        <b/>
        <sz val="12"/>
        <rFont val="Verdana"/>
        <family val="2"/>
        <charset val="238"/>
      </rPr>
      <t xml:space="preserve"> oldal</t>
    </r>
    <r>
      <rPr>
        <sz val="12"/>
        <rFont val="Verdana"/>
        <family val="2"/>
        <charset val="238"/>
      </rPr>
      <t>, 110g m.műny.</t>
    </r>
  </si>
  <si>
    <r>
      <t>borító: 4+4,250g  műny., 2 oldali matt fólia,
belív: 4+4, 101-200</t>
    </r>
    <r>
      <rPr>
        <b/>
        <sz val="12"/>
        <rFont val="Verdana"/>
        <family val="2"/>
        <charset val="238"/>
      </rPr>
      <t xml:space="preserve"> oldal</t>
    </r>
    <r>
      <rPr>
        <sz val="12"/>
        <rFont val="Verdana"/>
        <family val="2"/>
        <charset val="238"/>
      </rPr>
      <t>, 110g m.műny.</t>
    </r>
  </si>
  <si>
    <r>
      <t>borító: 4+4,250g  műny., 2 oldali matt fólia,
belív: 4+4, 201-500</t>
    </r>
    <r>
      <rPr>
        <b/>
        <sz val="12"/>
        <rFont val="Verdana"/>
        <family val="2"/>
        <charset val="238"/>
      </rPr>
      <t xml:space="preserve"> oldal</t>
    </r>
    <r>
      <rPr>
        <sz val="12"/>
        <rFont val="Verdana"/>
        <family val="2"/>
        <charset val="238"/>
      </rPr>
      <t>, 110g m.műny.</t>
    </r>
  </si>
  <si>
    <t>Kiadvány P</t>
  </si>
  <si>
    <t>Méret: 200 mm x 200 mm</t>
  </si>
  <si>
    <t>Kiadvány Q</t>
  </si>
  <si>
    <t xml:space="preserve">
Terjedelem:1-199 oldal
Borító:100%-ban újrahasznosított, 300 gr-os felületkezelt, matt papír
Belív:100%-ban újrahasznosított, 80 gr-os felületkezelt, matt papír
Nyomás (borító): 4+4 szín, matt fólia
Nyomás (belív): 4+4 szín
Rácssűrűség: 80 vonal per cm (200 line per inch)
</t>
  </si>
  <si>
    <t xml:space="preserve">
Terjedelem:200-499 oldal
Borító:100%-ban újrahasznosított, 300 gr-os felületkezelt, matt papír
Belív:100%-ban újrahasznosított, 80 gr-os felületkezelt, matt papír
Nyomás (borító): 4+4 szín, matt fólia
Nyomás (belív): 4+4 szín
Rácssűrűség: 80 vonal per cm (200 line per inch)
</t>
  </si>
  <si>
    <t>1 000 db felett</t>
  </si>
  <si>
    <t>5 000 db felett</t>
  </si>
  <si>
    <t>5 000 felett</t>
  </si>
  <si>
    <t>3 hajtással, stanc</t>
  </si>
  <si>
    <t>500 db felett</t>
  </si>
  <si>
    <t xml:space="preserve">20 000 db felett </t>
  </si>
  <si>
    <t>1 000 felett</t>
  </si>
  <si>
    <t>10 000 db felett</t>
  </si>
  <si>
    <t>10 db felett</t>
  </si>
  <si>
    <t>5 db felett</t>
  </si>
  <si>
    <t>100 db felett</t>
  </si>
  <si>
    <t>50 db felett</t>
  </si>
  <si>
    <t>200 db felett</t>
  </si>
  <si>
    <t>1.Nyomdai produkciós díjak 
Figyelem: az árakat úgy kell megadni, hogy annak a feladattal kapcsolatban felmerülő összes ügynökségi költséget tartalmazni kell, pl. az árra vetített ügynökségi szakember(ek) óradíját, a megrendelő által megadott helyszínre történő szállítást, csomagolást és az összes egyéb felmerülő  költségeket tartalmazni kell.</t>
  </si>
  <si>
    <t>4. Tervezési díjak (a táblázatban szereplő nettó ajánlati egységárak összege) Figyelem: az árakat úgy kell megadni, hogy annak a feladattal kapcsolatban felmerülő összes ügynökségi költséget tartalmaznia kell.</t>
  </si>
  <si>
    <t>3. Dekorációs és installációs eszközök 
Figyelem: az árakat úgy kell megadni, hogy annak a feladattal kapcsolatban felmerülő összes ügynökségi költséget tartalmazni kell, pl. az árra vetített ügynökségi szakember(ek) óradíját, a megrendelő által megadott helyszínre történő szállítást, csomagolást és az összes felmerülő  költségeket tartalmaznia kell.</t>
  </si>
  <si>
    <t>2. Kiadványok 
Figyelem: az árakat úgy kell megadni, hogy annak a feladattal kapcsolatban felmerülő összes ügynökségi költséget tartalmaznia kell, pl. az árra vetített ügynökségi szakember(ek) óradíját, a megrendelő által megadott helyszínre történő szállítást, csomagolást és az összes egyéb felmerülő  költségeket tartalmaznia kell.</t>
  </si>
  <si>
    <t>5. Ügynökségi díjak (a táblázatban szereplő nettó ajánlati egységárak összege) Figyelem: az árakat úgy kell megadni, hogy annak a feladattal kapcsolatban felmerülő összes ügynökségi költséget tartalmaznia kell.</t>
  </si>
  <si>
    <r>
      <t>6. Egyéb nyomtatványok 
Figyelem: az árakat úgy kell megadni, hogy annak a feladattal kapcsolatban felmerülő összes ügynökségi költséget tartalmazni kell, pl. az árra vetített ügynökségi szakember(ek) óradíját, a megrendelő által megadott helyszínre történő szállítást, csomagolást és az összes</t>
    </r>
    <r>
      <rPr>
        <sz val="12"/>
        <rFont val="Verdana"/>
        <family val="2"/>
        <charset val="238"/>
      </rPr>
      <t xml:space="preserve"> </t>
    </r>
    <r>
      <rPr>
        <b/>
        <sz val="12"/>
        <rFont val="Verdana"/>
        <family val="2"/>
        <charset val="238"/>
      </rPr>
      <t>egyéb felmerülő  költségeket tartalmaznia kell.</t>
    </r>
  </si>
  <si>
    <t>5 001-10000 db-ig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</si>
</sst>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_-* #,##0\ _F_t_-;\-* #,##0\ _F_t_-;_-* &quot;-&quot;??\ _F_t_-;_-@_-"/>
    <numFmt numFmtId="166" formatCode="_-* #,##0.0\ _F_t_-;\-* #,##0.0\ _F_t_-;_-* &quot;-&quot;??\ _F_t_-;_-@_-"/>
  </numFmts>
  <fonts count="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"/>
      <family val="2"/>
      <charset val="238"/>
    </font>
    <font>
      <sz val="12"/>
      <name val="Tahoma"/>
      <family val="2"/>
      <charset val="238"/>
    </font>
    <font>
      <sz val="10"/>
      <name val="Times New Roman"/>
      <family val="1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  <charset val="1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name val="Verdana"/>
      <family val="2"/>
      <charset val="238"/>
    </font>
    <font>
      <i/>
      <sz val="12"/>
      <name val="Verdana"/>
      <family val="2"/>
      <charset val="238"/>
    </font>
    <font>
      <b/>
      <i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12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rgb="FFC5D9F1"/>
        <bgColor rgb="FFC5D9F1"/>
      </patternFill>
    </fill>
    <fill>
      <patternFill patternType="solid">
        <fgColor rgb="FFC5D9F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" fillId="0" borderId="0"/>
  </cellStyleXfs>
  <cellXfs count="162">
    <xf numFmtId="0" fontId="0" fillId="0" borderId="0" xfId="0"/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  <protection hidden="1"/>
    </xf>
    <xf numFmtId="0" fontId="6" fillId="0" borderId="0" xfId="1" applyFont="1" applyFill="1" applyBorder="1" applyAlignment="1" applyProtection="1">
      <alignment vertical="center" wrapText="1"/>
      <protection hidden="1"/>
    </xf>
    <xf numFmtId="0" fontId="3" fillId="0" borderId="0" xfId="1" applyFont="1"/>
    <xf numFmtId="0" fontId="2" fillId="0" borderId="0" xfId="1" applyFont="1"/>
    <xf numFmtId="0" fontId="2" fillId="0" borderId="13" xfId="1" applyFont="1" applyBorder="1"/>
    <xf numFmtId="0" fontId="2" fillId="0" borderId="12" xfId="1" applyFont="1" applyBorder="1" applyAlignment="1">
      <alignment horizontal="center" wrapText="1"/>
    </xf>
    <xf numFmtId="0" fontId="2" fillId="0" borderId="0" xfId="1" applyFont="1" applyBorder="1"/>
    <xf numFmtId="0" fontId="2" fillId="0" borderId="0" xfId="1" applyFont="1" applyBorder="1" applyAlignment="1">
      <alignment horizontal="center" wrapText="1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6" fillId="0" borderId="0" xfId="1" applyFont="1" applyAlignment="1">
      <alignment wrapText="1"/>
    </xf>
    <xf numFmtId="0" fontId="6" fillId="0" borderId="0" xfId="1" applyFont="1"/>
    <xf numFmtId="0" fontId="6" fillId="0" borderId="0" xfId="1" applyFont="1" applyBorder="1"/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3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4" fontId="12" fillId="0" borderId="1" xfId="0" quotePrefix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1" applyNumberFormat="1" applyFont="1" applyBorder="1" applyAlignment="1" applyProtection="1">
      <alignment horizontal="center" vertical="center" wrapText="1"/>
      <protection hidden="1"/>
    </xf>
    <xf numFmtId="164" fontId="11" fillId="4" borderId="1" xfId="1" applyNumberFormat="1" applyFont="1" applyFill="1" applyBorder="1" applyAlignment="1" applyProtection="1">
      <alignment horizontal="center" vertical="center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center" vertical="center"/>
    </xf>
    <xf numFmtId="0" fontId="12" fillId="0" borderId="1" xfId="1" applyFont="1" applyBorder="1" applyAlignment="1" applyProtection="1">
      <alignment horizontal="left" vertical="center" wrapText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vertical="center" wrapText="1"/>
    </xf>
    <xf numFmtId="3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6" fillId="7" borderId="1" xfId="1" applyFont="1" applyFill="1" applyBorder="1" applyAlignment="1" applyProtection="1">
      <alignment horizontal="center" vertical="center"/>
      <protection hidden="1"/>
    </xf>
    <xf numFmtId="0" fontId="12" fillId="0" borderId="1" xfId="1" applyFont="1" applyBorder="1" applyAlignment="1">
      <alignment vertical="center"/>
    </xf>
    <xf numFmtId="165" fontId="12" fillId="2" borderId="1" xfId="3" applyNumberFormat="1" applyFont="1" applyFill="1" applyBorder="1" applyAlignment="1">
      <alignment vertical="center"/>
    </xf>
    <xf numFmtId="5" fontId="12" fillId="0" borderId="1" xfId="3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2" fillId="0" borderId="1" xfId="1" applyFont="1" applyBorder="1"/>
    <xf numFmtId="165" fontId="12" fillId="2" borderId="1" xfId="3" applyNumberFormat="1" applyFont="1" applyFill="1" applyBorder="1"/>
    <xf numFmtId="164" fontId="12" fillId="0" borderId="1" xfId="3" applyNumberFormat="1" applyFont="1" applyFill="1" applyBorder="1"/>
    <xf numFmtId="166" fontId="12" fillId="2" borderId="1" xfId="3" applyNumberFormat="1" applyFont="1" applyFill="1" applyBorder="1"/>
    <xf numFmtId="0" fontId="12" fillId="0" borderId="1" xfId="1" applyFont="1" applyBorder="1"/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vertical="center" wrapText="1"/>
      <protection hidden="1"/>
    </xf>
    <xf numFmtId="0" fontId="12" fillId="6" borderId="1" xfId="0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 applyProtection="1">
      <alignment vertical="center"/>
    </xf>
    <xf numFmtId="0" fontId="12" fillId="6" borderId="1" xfId="0" applyFont="1" applyFill="1" applyBorder="1" applyAlignment="1" applyProtection="1">
      <alignment horizontal="center" vertical="center"/>
    </xf>
    <xf numFmtId="3" fontId="12" fillId="0" borderId="1" xfId="0" applyNumberFormat="1" applyFont="1" applyBorder="1" applyAlignment="1" applyProtection="1">
      <alignment horizontal="center" vertical="center"/>
      <protection hidden="1"/>
    </xf>
    <xf numFmtId="0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left" vertical="center" wrapText="1"/>
    </xf>
    <xf numFmtId="0" fontId="2" fillId="0" borderId="0" xfId="1" applyFont="1" applyAlignment="1">
      <alignment horizontal="left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1" fillId="8" borderId="1" xfId="1" applyFont="1" applyFill="1" applyBorder="1" applyAlignment="1">
      <alignment horizontal="right" vertical="center" wrapText="1"/>
    </xf>
    <xf numFmtId="165" fontId="11" fillId="8" borderId="1" xfId="3" applyNumberFormat="1" applyFont="1" applyFill="1" applyBorder="1" applyAlignment="1">
      <alignment horizontal="center" vertical="center" wrapText="1"/>
    </xf>
    <xf numFmtId="165" fontId="17" fillId="8" borderId="1" xfId="3" applyNumberFormat="1" applyFont="1" applyFill="1" applyBorder="1" applyAlignment="1">
      <alignment horizontal="center" vertical="center" wrapText="1"/>
    </xf>
    <xf numFmtId="5" fontId="11" fillId="8" borderId="1" xfId="3" applyNumberFormat="1" applyFont="1" applyFill="1" applyBorder="1" applyAlignment="1">
      <alignment horizontal="right" vertical="center" wrapText="1"/>
    </xf>
    <xf numFmtId="5" fontId="17" fillId="8" borderId="1" xfId="3" applyNumberFormat="1" applyFont="1" applyFill="1" applyBorder="1" applyAlignment="1">
      <alignment horizontal="right" vertical="center" wrapText="1"/>
    </xf>
    <xf numFmtId="164" fontId="12" fillId="0" borderId="1" xfId="1" applyNumberFormat="1" applyFont="1" applyBorder="1" applyAlignment="1">
      <alignment horizontal="right" vertical="center"/>
    </xf>
    <xf numFmtId="164" fontId="11" fillId="8" borderId="1" xfId="1" applyNumberFormat="1" applyFont="1" applyFill="1" applyBorder="1" applyAlignment="1" applyProtection="1">
      <alignment horizontal="right" vertical="center"/>
    </xf>
    <xf numFmtId="164" fontId="11" fillId="4" borderId="1" xfId="1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9" fontId="12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9" fontId="12" fillId="0" borderId="1" xfId="3" applyNumberFormat="1" applyFont="1" applyFill="1" applyBorder="1" applyAlignment="1">
      <alignment horizontal="center" vertical="center"/>
    </xf>
    <xf numFmtId="9" fontId="12" fillId="0" borderId="1" xfId="3" applyNumberFormat="1" applyFont="1" applyFill="1" applyBorder="1"/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11" fillId="3" borderId="6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9" xfId="0" applyFont="1" applyFill="1" applyBorder="1" applyAlignment="1" applyProtection="1">
      <alignment horizontal="center" vertical="center" wrapText="1"/>
      <protection hidden="1"/>
    </xf>
    <xf numFmtId="0" fontId="11" fillId="5" borderId="8" xfId="1" applyFont="1" applyFill="1" applyBorder="1" applyAlignment="1" applyProtection="1">
      <alignment horizontal="center" vertical="center" wrapText="1"/>
      <protection hidden="1"/>
    </xf>
    <xf numFmtId="0" fontId="11" fillId="5" borderId="7" xfId="1" applyFont="1" applyFill="1" applyBorder="1" applyAlignment="1" applyProtection="1">
      <alignment horizontal="center" vertical="center" wrapText="1"/>
      <protection hidden="1"/>
    </xf>
    <xf numFmtId="0" fontId="11" fillId="3" borderId="2" xfId="0" applyFont="1" applyFill="1" applyBorder="1" applyAlignment="1" applyProtection="1">
      <alignment horizontal="right" vertical="center"/>
      <protection hidden="1"/>
    </xf>
    <xf numFmtId="0" fontId="11" fillId="3" borderId="3" xfId="0" applyFont="1" applyFill="1" applyBorder="1" applyAlignment="1" applyProtection="1">
      <alignment horizontal="right" vertical="center"/>
      <protection hidden="1"/>
    </xf>
    <xf numFmtId="0" fontId="11" fillId="3" borderId="4" xfId="0" applyFont="1" applyFill="1" applyBorder="1" applyAlignment="1" applyProtection="1">
      <alignment horizontal="right" vertical="center"/>
      <protection hidden="1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11" fillId="3" borderId="1" xfId="0" applyFont="1" applyFill="1" applyBorder="1" applyAlignment="1" applyProtection="1">
      <alignment horizontal="right"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1" xfId="1" applyFont="1" applyBorder="1" applyAlignment="1" applyProtection="1">
      <alignment horizontal="center" vertical="center" wrapText="1"/>
      <protection hidden="1"/>
    </xf>
    <xf numFmtId="0" fontId="12" fillId="0" borderId="10" xfId="1" applyFont="1" applyBorder="1" applyAlignment="1" applyProtection="1">
      <alignment horizontal="center" vertical="center" wrapText="1"/>
      <protection hidden="1"/>
    </xf>
    <xf numFmtId="0" fontId="12" fillId="0" borderId="9" xfId="1" applyFont="1" applyBorder="1" applyAlignment="1" applyProtection="1">
      <alignment horizontal="center" vertical="center" wrapText="1"/>
      <protection hidden="1"/>
    </xf>
    <xf numFmtId="0" fontId="12" fillId="0" borderId="11" xfId="1" applyFont="1" applyBorder="1" applyAlignment="1" applyProtection="1">
      <alignment horizontal="center" vertical="center" wrapText="1"/>
    </xf>
    <xf numFmtId="0" fontId="12" fillId="0" borderId="10" xfId="1" applyFont="1" applyBorder="1" applyAlignment="1" applyProtection="1">
      <alignment horizontal="center" vertical="center" wrapText="1"/>
    </xf>
    <xf numFmtId="0" fontId="12" fillId="0" borderId="9" xfId="1" applyFont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12" fillId="0" borderId="1" xfId="0" applyNumberFormat="1" applyFont="1" applyBorder="1" applyAlignment="1" applyProtection="1">
      <alignment horizontal="left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0" fontId="12" fillId="0" borderId="11" xfId="1" applyFont="1" applyBorder="1" applyAlignment="1" applyProtection="1">
      <alignment horizontal="left" vertical="center" wrapText="1"/>
    </xf>
    <xf numFmtId="0" fontId="12" fillId="0" borderId="10" xfId="1" applyFont="1" applyBorder="1" applyAlignment="1" applyProtection="1">
      <alignment horizontal="left" vertical="center" wrapText="1"/>
    </xf>
    <xf numFmtId="0" fontId="12" fillId="0" borderId="9" xfId="1" applyFont="1" applyBorder="1" applyAlignment="1" applyProtection="1">
      <alignment horizontal="left" vertical="center" wrapText="1"/>
    </xf>
    <xf numFmtId="0" fontId="12" fillId="0" borderId="11" xfId="0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12" fillId="0" borderId="9" xfId="0" applyFont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2" fillId="0" borderId="11" xfId="0" applyFont="1" applyBorder="1" applyAlignment="1" applyProtection="1">
      <alignment horizontal="left" vertical="center" wrapText="1"/>
      <protection hidden="1"/>
    </xf>
    <xf numFmtId="0" fontId="12" fillId="0" borderId="10" xfId="0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horizontal="left" vertical="center" wrapText="1"/>
      <protection hidden="1"/>
    </xf>
    <xf numFmtId="0" fontId="12" fillId="0" borderId="11" xfId="0" applyFont="1" applyFill="1" applyBorder="1" applyAlignment="1" applyProtection="1">
      <alignment horizontal="left" vertical="center" wrapText="1"/>
      <protection hidden="1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0" fontId="12" fillId="0" borderId="9" xfId="0" applyFont="1" applyFill="1" applyBorder="1" applyAlignment="1" applyProtection="1">
      <alignment horizontal="left" vertical="center" wrapText="1"/>
      <protection hidden="1"/>
    </xf>
    <xf numFmtId="0" fontId="12" fillId="0" borderId="11" xfId="0" applyFont="1" applyFill="1" applyBorder="1" applyAlignment="1" applyProtection="1">
      <alignment vertical="center" wrapText="1"/>
      <protection hidden="1"/>
    </xf>
    <xf numFmtId="0" fontId="12" fillId="0" borderId="10" xfId="0" applyFont="1" applyFill="1" applyBorder="1" applyAlignment="1" applyProtection="1">
      <alignment vertical="center" wrapText="1"/>
      <protection hidden="1"/>
    </xf>
    <xf numFmtId="0" fontId="12" fillId="0" borderId="9" xfId="0" applyFont="1" applyFill="1" applyBorder="1" applyAlignment="1" applyProtection="1">
      <alignment vertical="center" wrapText="1"/>
      <protection hidden="1"/>
    </xf>
    <xf numFmtId="0" fontId="11" fillId="5" borderId="8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  <protection hidden="1"/>
    </xf>
    <xf numFmtId="0" fontId="11" fillId="3" borderId="3" xfId="0" applyFont="1" applyFill="1" applyBorder="1" applyAlignment="1" applyProtection="1">
      <alignment horizontal="center" vertical="center" wrapText="1"/>
      <protection hidden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11" fillId="8" borderId="2" xfId="0" applyFont="1" applyFill="1" applyBorder="1" applyAlignment="1" applyProtection="1">
      <alignment horizontal="right" vertical="center"/>
      <protection hidden="1"/>
    </xf>
    <xf numFmtId="0" fontId="11" fillId="8" borderId="3" xfId="0" applyFont="1" applyFill="1" applyBorder="1" applyAlignment="1" applyProtection="1">
      <alignment horizontal="right" vertical="center"/>
      <protection hidden="1"/>
    </xf>
    <xf numFmtId="0" fontId="11" fillId="8" borderId="4" xfId="0" applyFont="1" applyFill="1" applyBorder="1" applyAlignment="1" applyProtection="1">
      <alignment horizontal="right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  <protection hidden="1"/>
    </xf>
  </cellXfs>
  <cellStyles count="9">
    <cellStyle name="Ezres 2" xfId="3"/>
    <cellStyle name="Normál" xfId="0" builtinId="0"/>
    <cellStyle name="Normál 2" xfId="1"/>
    <cellStyle name="Normál 3" xfId="2"/>
    <cellStyle name="Normál 4" xfId="4"/>
    <cellStyle name="Normál 5" xfId="5"/>
    <cellStyle name="Normál 6" xfId="8"/>
    <cellStyle name="Pénznem 2" xfId="6"/>
    <cellStyle name="Pénznem 3" xfId="7"/>
  </cellStyles>
  <dxfs count="0"/>
  <tableStyles count="0" defaultTableStyle="TableStyleMedium9" defaultPivotStyle="PivotStyleLight16"/>
  <colors>
    <mruColors>
      <color rgb="FF0000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2"/>
  <sheetViews>
    <sheetView view="pageBreakPreview" zoomScaleNormal="100" zoomScaleSheetLayoutView="100" workbookViewId="0">
      <selection sqref="A1:I1"/>
    </sheetView>
  </sheetViews>
  <sheetFormatPr defaultRowHeight="12.75" x14ac:dyDescent="0.2"/>
  <cols>
    <col min="1" max="1" width="41.140625" style="1" customWidth="1"/>
    <col min="2" max="2" width="28.140625" style="1" customWidth="1"/>
    <col min="3" max="3" width="22.28515625" style="1" customWidth="1"/>
    <col min="4" max="4" width="78.85546875" style="2" bestFit="1" customWidth="1"/>
    <col min="5" max="5" width="13.28515625" style="2" customWidth="1"/>
    <col min="6" max="6" width="15.85546875" style="2" customWidth="1"/>
    <col min="7" max="7" width="17.5703125" style="2" customWidth="1"/>
    <col min="8" max="8" width="19.7109375" style="1" customWidth="1"/>
    <col min="9" max="9" width="18.7109375" style="1" customWidth="1"/>
    <col min="10" max="16384" width="9.140625" style="1"/>
  </cols>
  <sheetData>
    <row r="1" spans="1:9" ht="84.75" customHeight="1" x14ac:dyDescent="0.2">
      <c r="A1" s="87" t="s">
        <v>331</v>
      </c>
      <c r="B1" s="88"/>
      <c r="C1" s="88"/>
      <c r="D1" s="88"/>
      <c r="E1" s="88"/>
      <c r="F1" s="88"/>
      <c r="G1" s="88"/>
      <c r="H1" s="88"/>
      <c r="I1" s="88"/>
    </row>
    <row r="2" spans="1:9" s="2" customFormat="1" ht="45" x14ac:dyDescent="0.2">
      <c r="A2" s="23" t="s">
        <v>24</v>
      </c>
      <c r="B2" s="23" t="s">
        <v>0</v>
      </c>
      <c r="C2" s="23" t="s">
        <v>23</v>
      </c>
      <c r="D2" s="23" t="s">
        <v>22</v>
      </c>
      <c r="E2" s="23" t="s">
        <v>21</v>
      </c>
      <c r="F2" s="23" t="s">
        <v>20</v>
      </c>
      <c r="G2" s="23" t="s">
        <v>277</v>
      </c>
      <c r="H2" s="23" t="s">
        <v>295</v>
      </c>
      <c r="I2" s="23" t="s">
        <v>116</v>
      </c>
    </row>
    <row r="3" spans="1:9" s="2" customFormat="1" ht="45" customHeight="1" x14ac:dyDescent="0.2">
      <c r="A3" s="103" t="s">
        <v>19</v>
      </c>
      <c r="B3" s="91" t="s">
        <v>209</v>
      </c>
      <c r="C3" s="24" t="s">
        <v>278</v>
      </c>
      <c r="D3" s="25" t="s">
        <v>210</v>
      </c>
      <c r="E3" s="25" t="s">
        <v>17</v>
      </c>
      <c r="F3" s="25" t="s">
        <v>18</v>
      </c>
      <c r="G3" s="26"/>
      <c r="H3" s="80">
        <v>1.1000000000000001</v>
      </c>
      <c r="I3" s="75">
        <f>G3*H3</f>
        <v>0</v>
      </c>
    </row>
    <row r="4" spans="1:9" s="2" customFormat="1" ht="45" customHeight="1" x14ac:dyDescent="0.2">
      <c r="A4" s="104"/>
      <c r="B4" s="92"/>
      <c r="C4" s="24" t="s">
        <v>278</v>
      </c>
      <c r="D4" s="25" t="s">
        <v>210</v>
      </c>
      <c r="E4" s="25" t="s">
        <v>17</v>
      </c>
      <c r="F4" s="25" t="s">
        <v>11</v>
      </c>
      <c r="G4" s="26"/>
      <c r="H4" s="80">
        <v>1.5</v>
      </c>
      <c r="I4" s="75">
        <f t="shared" ref="I4:I86" si="0">G4*H4</f>
        <v>0</v>
      </c>
    </row>
    <row r="5" spans="1:9" s="2" customFormat="1" ht="45" customHeight="1" x14ac:dyDescent="0.2">
      <c r="A5" s="104"/>
      <c r="B5" s="92"/>
      <c r="C5" s="24" t="s">
        <v>278</v>
      </c>
      <c r="D5" s="25" t="s">
        <v>211</v>
      </c>
      <c r="E5" s="25" t="s">
        <v>17</v>
      </c>
      <c r="F5" s="25" t="s">
        <v>18</v>
      </c>
      <c r="G5" s="26"/>
      <c r="H5" s="80">
        <v>1.1000000000000001</v>
      </c>
      <c r="I5" s="75">
        <f t="shared" si="0"/>
        <v>0</v>
      </c>
    </row>
    <row r="6" spans="1:9" s="2" customFormat="1" ht="45" customHeight="1" x14ac:dyDescent="0.2">
      <c r="A6" s="104"/>
      <c r="B6" s="92"/>
      <c r="C6" s="24" t="s">
        <v>278</v>
      </c>
      <c r="D6" s="25" t="s">
        <v>211</v>
      </c>
      <c r="E6" s="25" t="s">
        <v>17</v>
      </c>
      <c r="F6" s="25" t="s">
        <v>11</v>
      </c>
      <c r="G6" s="26"/>
      <c r="H6" s="80">
        <v>2</v>
      </c>
      <c r="I6" s="75">
        <f t="shared" si="0"/>
        <v>0</v>
      </c>
    </row>
    <row r="7" spans="1:9" s="2" customFormat="1" ht="45" customHeight="1" x14ac:dyDescent="0.2">
      <c r="A7" s="104"/>
      <c r="B7" s="92"/>
      <c r="C7" s="24" t="s">
        <v>278</v>
      </c>
      <c r="D7" s="25" t="s">
        <v>212</v>
      </c>
      <c r="E7" s="25" t="s">
        <v>17</v>
      </c>
      <c r="F7" s="25" t="s">
        <v>18</v>
      </c>
      <c r="G7" s="26"/>
      <c r="H7" s="80">
        <v>1.2</v>
      </c>
      <c r="I7" s="75">
        <f t="shared" si="0"/>
        <v>0</v>
      </c>
    </row>
    <row r="8" spans="1:9" s="2" customFormat="1" ht="45" customHeight="1" x14ac:dyDescent="0.2">
      <c r="A8" s="104"/>
      <c r="B8" s="92"/>
      <c r="C8" s="24" t="s">
        <v>278</v>
      </c>
      <c r="D8" s="25" t="s">
        <v>212</v>
      </c>
      <c r="E8" s="25" t="s">
        <v>17</v>
      </c>
      <c r="F8" s="25" t="s">
        <v>11</v>
      </c>
      <c r="G8" s="26"/>
      <c r="H8" s="80">
        <v>1.2</v>
      </c>
      <c r="I8" s="75">
        <f t="shared" si="0"/>
        <v>0</v>
      </c>
    </row>
    <row r="9" spans="1:9" s="2" customFormat="1" ht="45" customHeight="1" x14ac:dyDescent="0.2">
      <c r="A9" s="104"/>
      <c r="B9" s="92"/>
      <c r="C9" s="24" t="s">
        <v>278</v>
      </c>
      <c r="D9" s="25" t="s">
        <v>213</v>
      </c>
      <c r="E9" s="25" t="s">
        <v>17</v>
      </c>
      <c r="F9" s="25" t="s">
        <v>18</v>
      </c>
      <c r="G9" s="26"/>
      <c r="H9" s="80">
        <v>1.2</v>
      </c>
      <c r="I9" s="75">
        <f t="shared" si="0"/>
        <v>0</v>
      </c>
    </row>
    <row r="10" spans="1:9" s="2" customFormat="1" ht="45" customHeight="1" x14ac:dyDescent="0.2">
      <c r="A10" s="104"/>
      <c r="B10" s="92"/>
      <c r="C10" s="24" t="s">
        <v>278</v>
      </c>
      <c r="D10" s="25" t="s">
        <v>213</v>
      </c>
      <c r="E10" s="25" t="s">
        <v>17</v>
      </c>
      <c r="F10" s="25" t="s">
        <v>11</v>
      </c>
      <c r="G10" s="26"/>
      <c r="H10" s="80">
        <v>1.5</v>
      </c>
      <c r="I10" s="75">
        <f t="shared" si="0"/>
        <v>0</v>
      </c>
    </row>
    <row r="11" spans="1:9" s="2" customFormat="1" ht="30" customHeight="1" x14ac:dyDescent="0.2">
      <c r="A11" s="104"/>
      <c r="B11" s="92"/>
      <c r="C11" s="24" t="s">
        <v>279</v>
      </c>
      <c r="D11" s="25" t="s">
        <v>210</v>
      </c>
      <c r="E11" s="25" t="s">
        <v>17</v>
      </c>
      <c r="F11" s="25" t="s">
        <v>18</v>
      </c>
      <c r="G11" s="26"/>
      <c r="H11" s="80">
        <v>1.1000000000000001</v>
      </c>
      <c r="I11" s="75">
        <f t="shared" si="0"/>
        <v>0</v>
      </c>
    </row>
    <row r="12" spans="1:9" s="2" customFormat="1" ht="29.25" customHeight="1" x14ac:dyDescent="0.2">
      <c r="A12" s="104"/>
      <c r="B12" s="92"/>
      <c r="C12" s="24" t="s">
        <v>279</v>
      </c>
      <c r="D12" s="25" t="s">
        <v>210</v>
      </c>
      <c r="E12" s="25" t="s">
        <v>17</v>
      </c>
      <c r="F12" s="25" t="s">
        <v>11</v>
      </c>
      <c r="G12" s="26"/>
      <c r="H12" s="80">
        <v>1.5</v>
      </c>
      <c r="I12" s="75">
        <f t="shared" si="0"/>
        <v>0</v>
      </c>
    </row>
    <row r="13" spans="1:9" s="2" customFormat="1" ht="29.25" customHeight="1" x14ac:dyDescent="0.2">
      <c r="A13" s="104"/>
      <c r="B13" s="92"/>
      <c r="C13" s="24" t="s">
        <v>279</v>
      </c>
      <c r="D13" s="25" t="s">
        <v>211</v>
      </c>
      <c r="E13" s="25" t="s">
        <v>17</v>
      </c>
      <c r="F13" s="25" t="s">
        <v>18</v>
      </c>
      <c r="G13" s="26"/>
      <c r="H13" s="80">
        <v>1.1000000000000001</v>
      </c>
      <c r="I13" s="75">
        <f t="shared" si="0"/>
        <v>0</v>
      </c>
    </row>
    <row r="14" spans="1:9" s="2" customFormat="1" ht="29.25" customHeight="1" x14ac:dyDescent="0.2">
      <c r="A14" s="104"/>
      <c r="B14" s="92"/>
      <c r="C14" s="24" t="s">
        <v>279</v>
      </c>
      <c r="D14" s="25" t="s">
        <v>211</v>
      </c>
      <c r="E14" s="25" t="s">
        <v>17</v>
      </c>
      <c r="F14" s="25" t="s">
        <v>11</v>
      </c>
      <c r="G14" s="26"/>
      <c r="H14" s="80">
        <v>2</v>
      </c>
      <c r="I14" s="75">
        <f t="shared" si="0"/>
        <v>0</v>
      </c>
    </row>
    <row r="15" spans="1:9" s="2" customFormat="1" ht="29.25" customHeight="1" x14ac:dyDescent="0.2">
      <c r="A15" s="104"/>
      <c r="B15" s="92"/>
      <c r="C15" s="24" t="s">
        <v>279</v>
      </c>
      <c r="D15" s="25" t="s">
        <v>212</v>
      </c>
      <c r="E15" s="25" t="s">
        <v>17</v>
      </c>
      <c r="F15" s="25" t="s">
        <v>18</v>
      </c>
      <c r="G15" s="26"/>
      <c r="H15" s="80">
        <v>1.2</v>
      </c>
      <c r="I15" s="75">
        <f t="shared" si="0"/>
        <v>0</v>
      </c>
    </row>
    <row r="16" spans="1:9" s="2" customFormat="1" ht="29.25" customHeight="1" x14ac:dyDescent="0.2">
      <c r="A16" s="104"/>
      <c r="B16" s="92"/>
      <c r="C16" s="24" t="s">
        <v>279</v>
      </c>
      <c r="D16" s="25" t="s">
        <v>212</v>
      </c>
      <c r="E16" s="25" t="s">
        <v>17</v>
      </c>
      <c r="F16" s="25" t="s">
        <v>11</v>
      </c>
      <c r="G16" s="26"/>
      <c r="H16" s="80">
        <v>1.2</v>
      </c>
      <c r="I16" s="75">
        <f t="shared" si="0"/>
        <v>0</v>
      </c>
    </row>
    <row r="17" spans="1:9" s="2" customFormat="1" ht="29.25" customHeight="1" x14ac:dyDescent="0.2">
      <c r="A17" s="104"/>
      <c r="B17" s="92"/>
      <c r="C17" s="24" t="s">
        <v>279</v>
      </c>
      <c r="D17" s="25" t="s">
        <v>213</v>
      </c>
      <c r="E17" s="25" t="s">
        <v>17</v>
      </c>
      <c r="F17" s="25" t="s">
        <v>18</v>
      </c>
      <c r="G17" s="26"/>
      <c r="H17" s="80">
        <v>1.2</v>
      </c>
      <c r="I17" s="75">
        <f t="shared" si="0"/>
        <v>0</v>
      </c>
    </row>
    <row r="18" spans="1:9" s="2" customFormat="1" ht="29.25" customHeight="1" x14ac:dyDescent="0.2">
      <c r="A18" s="104"/>
      <c r="B18" s="92"/>
      <c r="C18" s="24" t="s">
        <v>279</v>
      </c>
      <c r="D18" s="25" t="s">
        <v>213</v>
      </c>
      <c r="E18" s="25" t="s">
        <v>17</v>
      </c>
      <c r="F18" s="25" t="s">
        <v>11</v>
      </c>
      <c r="G18" s="26"/>
      <c r="H18" s="80">
        <v>1.5</v>
      </c>
      <c r="I18" s="75">
        <f t="shared" si="0"/>
        <v>0</v>
      </c>
    </row>
    <row r="19" spans="1:9" s="2" customFormat="1" ht="45" customHeight="1" x14ac:dyDescent="0.2">
      <c r="A19" s="104"/>
      <c r="B19" s="92"/>
      <c r="C19" s="24" t="s">
        <v>280</v>
      </c>
      <c r="D19" s="25" t="s">
        <v>210</v>
      </c>
      <c r="E19" s="25" t="s">
        <v>17</v>
      </c>
      <c r="F19" s="25" t="s">
        <v>18</v>
      </c>
      <c r="G19" s="26"/>
      <c r="H19" s="80">
        <v>1.1000000000000001</v>
      </c>
      <c r="I19" s="75">
        <f t="shared" si="0"/>
        <v>0</v>
      </c>
    </row>
    <row r="20" spans="1:9" s="2" customFormat="1" ht="45" customHeight="1" x14ac:dyDescent="0.2">
      <c r="A20" s="104"/>
      <c r="B20" s="92"/>
      <c r="C20" s="24" t="s">
        <v>280</v>
      </c>
      <c r="D20" s="25" t="s">
        <v>210</v>
      </c>
      <c r="E20" s="25" t="s">
        <v>17</v>
      </c>
      <c r="F20" s="25" t="s">
        <v>11</v>
      </c>
      <c r="G20" s="26"/>
      <c r="H20" s="80">
        <v>1.5</v>
      </c>
      <c r="I20" s="75">
        <f t="shared" si="0"/>
        <v>0</v>
      </c>
    </row>
    <row r="21" spans="1:9" s="2" customFormat="1" ht="45" customHeight="1" x14ac:dyDescent="0.2">
      <c r="A21" s="104"/>
      <c r="B21" s="92"/>
      <c r="C21" s="24" t="s">
        <v>280</v>
      </c>
      <c r="D21" s="25" t="s">
        <v>211</v>
      </c>
      <c r="E21" s="25" t="s">
        <v>17</v>
      </c>
      <c r="F21" s="25" t="s">
        <v>18</v>
      </c>
      <c r="G21" s="26"/>
      <c r="H21" s="80">
        <v>1.1000000000000001</v>
      </c>
      <c r="I21" s="75">
        <f t="shared" si="0"/>
        <v>0</v>
      </c>
    </row>
    <row r="22" spans="1:9" s="2" customFormat="1" ht="45" customHeight="1" x14ac:dyDescent="0.2">
      <c r="A22" s="104"/>
      <c r="B22" s="92"/>
      <c r="C22" s="24" t="s">
        <v>280</v>
      </c>
      <c r="D22" s="25" t="s">
        <v>211</v>
      </c>
      <c r="E22" s="25" t="s">
        <v>17</v>
      </c>
      <c r="F22" s="25" t="s">
        <v>11</v>
      </c>
      <c r="G22" s="26"/>
      <c r="H22" s="80">
        <v>2</v>
      </c>
      <c r="I22" s="75">
        <f t="shared" si="0"/>
        <v>0</v>
      </c>
    </row>
    <row r="23" spans="1:9" s="2" customFormat="1" ht="45" customHeight="1" x14ac:dyDescent="0.2">
      <c r="A23" s="104"/>
      <c r="B23" s="92"/>
      <c r="C23" s="24" t="s">
        <v>280</v>
      </c>
      <c r="D23" s="25" t="s">
        <v>212</v>
      </c>
      <c r="E23" s="25" t="s">
        <v>17</v>
      </c>
      <c r="F23" s="25" t="s">
        <v>18</v>
      </c>
      <c r="G23" s="26"/>
      <c r="H23" s="80">
        <v>1.2</v>
      </c>
      <c r="I23" s="75">
        <f t="shared" si="0"/>
        <v>0</v>
      </c>
    </row>
    <row r="24" spans="1:9" s="2" customFormat="1" ht="45" customHeight="1" x14ac:dyDescent="0.2">
      <c r="A24" s="104"/>
      <c r="B24" s="92"/>
      <c r="C24" s="24" t="s">
        <v>280</v>
      </c>
      <c r="D24" s="25" t="s">
        <v>212</v>
      </c>
      <c r="E24" s="25" t="s">
        <v>17</v>
      </c>
      <c r="F24" s="25" t="s">
        <v>11</v>
      </c>
      <c r="G24" s="26"/>
      <c r="H24" s="80">
        <v>1.2</v>
      </c>
      <c r="I24" s="75">
        <f t="shared" si="0"/>
        <v>0</v>
      </c>
    </row>
    <row r="25" spans="1:9" s="2" customFormat="1" ht="45" customHeight="1" x14ac:dyDescent="0.2">
      <c r="A25" s="104"/>
      <c r="B25" s="92"/>
      <c r="C25" s="24" t="s">
        <v>280</v>
      </c>
      <c r="D25" s="25" t="s">
        <v>213</v>
      </c>
      <c r="E25" s="25" t="s">
        <v>17</v>
      </c>
      <c r="F25" s="25" t="s">
        <v>18</v>
      </c>
      <c r="G25" s="26"/>
      <c r="H25" s="80">
        <v>1.2</v>
      </c>
      <c r="I25" s="75">
        <f t="shared" si="0"/>
        <v>0</v>
      </c>
    </row>
    <row r="26" spans="1:9" s="2" customFormat="1" ht="45" customHeight="1" x14ac:dyDescent="0.2">
      <c r="A26" s="104"/>
      <c r="B26" s="92"/>
      <c r="C26" s="24" t="s">
        <v>280</v>
      </c>
      <c r="D26" s="25" t="s">
        <v>213</v>
      </c>
      <c r="E26" s="25" t="s">
        <v>17</v>
      </c>
      <c r="F26" s="25" t="s">
        <v>11</v>
      </c>
      <c r="G26" s="26"/>
      <c r="H26" s="80">
        <v>1.5</v>
      </c>
      <c r="I26" s="75">
        <f t="shared" si="0"/>
        <v>0</v>
      </c>
    </row>
    <row r="27" spans="1:9" s="2" customFormat="1" ht="45" customHeight="1" x14ac:dyDescent="0.2">
      <c r="A27" s="104"/>
      <c r="B27" s="92"/>
      <c r="C27" s="24" t="s">
        <v>318</v>
      </c>
      <c r="D27" s="25" t="s">
        <v>210</v>
      </c>
      <c r="E27" s="25" t="s">
        <v>17</v>
      </c>
      <c r="F27" s="25" t="s">
        <v>18</v>
      </c>
      <c r="G27" s="26"/>
      <c r="H27" s="80">
        <v>1.1000000000000001</v>
      </c>
      <c r="I27" s="75">
        <f t="shared" si="0"/>
        <v>0</v>
      </c>
    </row>
    <row r="28" spans="1:9" s="2" customFormat="1" ht="45" customHeight="1" x14ac:dyDescent="0.2">
      <c r="A28" s="104"/>
      <c r="B28" s="92"/>
      <c r="C28" s="24" t="s">
        <v>318</v>
      </c>
      <c r="D28" s="25" t="s">
        <v>210</v>
      </c>
      <c r="E28" s="25" t="s">
        <v>17</v>
      </c>
      <c r="F28" s="25" t="s">
        <v>11</v>
      </c>
      <c r="G28" s="26"/>
      <c r="H28" s="80">
        <v>1.5</v>
      </c>
      <c r="I28" s="75">
        <f t="shared" si="0"/>
        <v>0</v>
      </c>
    </row>
    <row r="29" spans="1:9" s="2" customFormat="1" ht="45" customHeight="1" x14ac:dyDescent="0.2">
      <c r="A29" s="104"/>
      <c r="B29" s="92"/>
      <c r="C29" s="24" t="s">
        <v>318</v>
      </c>
      <c r="D29" s="25" t="s">
        <v>211</v>
      </c>
      <c r="E29" s="25" t="s">
        <v>17</v>
      </c>
      <c r="F29" s="25" t="s">
        <v>18</v>
      </c>
      <c r="G29" s="26"/>
      <c r="H29" s="80">
        <v>1.1000000000000001</v>
      </c>
      <c r="I29" s="75">
        <f t="shared" si="0"/>
        <v>0</v>
      </c>
    </row>
    <row r="30" spans="1:9" s="2" customFormat="1" ht="45" customHeight="1" x14ac:dyDescent="0.2">
      <c r="A30" s="104"/>
      <c r="B30" s="92"/>
      <c r="C30" s="24" t="s">
        <v>318</v>
      </c>
      <c r="D30" s="25" t="s">
        <v>211</v>
      </c>
      <c r="E30" s="25" t="s">
        <v>17</v>
      </c>
      <c r="F30" s="25" t="s">
        <v>11</v>
      </c>
      <c r="G30" s="26"/>
      <c r="H30" s="80">
        <v>2</v>
      </c>
      <c r="I30" s="75">
        <f t="shared" si="0"/>
        <v>0</v>
      </c>
    </row>
    <row r="31" spans="1:9" s="2" customFormat="1" ht="45" customHeight="1" x14ac:dyDescent="0.2">
      <c r="A31" s="104"/>
      <c r="B31" s="92"/>
      <c r="C31" s="24" t="s">
        <v>318</v>
      </c>
      <c r="D31" s="25" t="s">
        <v>212</v>
      </c>
      <c r="E31" s="25" t="s">
        <v>17</v>
      </c>
      <c r="F31" s="25" t="s">
        <v>18</v>
      </c>
      <c r="G31" s="26"/>
      <c r="H31" s="80">
        <v>1.2</v>
      </c>
      <c r="I31" s="75">
        <f t="shared" si="0"/>
        <v>0</v>
      </c>
    </row>
    <row r="32" spans="1:9" s="2" customFormat="1" ht="45" customHeight="1" x14ac:dyDescent="0.2">
      <c r="A32" s="104"/>
      <c r="B32" s="92"/>
      <c r="C32" s="24" t="s">
        <v>318</v>
      </c>
      <c r="D32" s="25" t="s">
        <v>212</v>
      </c>
      <c r="E32" s="25" t="s">
        <v>17</v>
      </c>
      <c r="F32" s="25" t="s">
        <v>11</v>
      </c>
      <c r="G32" s="26"/>
      <c r="H32" s="80">
        <v>1.2</v>
      </c>
      <c r="I32" s="75">
        <f t="shared" si="0"/>
        <v>0</v>
      </c>
    </row>
    <row r="33" spans="1:9" s="2" customFormat="1" ht="45" customHeight="1" x14ac:dyDescent="0.2">
      <c r="A33" s="104"/>
      <c r="B33" s="92"/>
      <c r="C33" s="24" t="s">
        <v>318</v>
      </c>
      <c r="D33" s="25" t="s">
        <v>213</v>
      </c>
      <c r="E33" s="25" t="s">
        <v>17</v>
      </c>
      <c r="F33" s="25" t="s">
        <v>18</v>
      </c>
      <c r="G33" s="26"/>
      <c r="H33" s="80">
        <v>1.2</v>
      </c>
      <c r="I33" s="75">
        <f t="shared" si="0"/>
        <v>0</v>
      </c>
    </row>
    <row r="34" spans="1:9" s="2" customFormat="1" ht="45" customHeight="1" x14ac:dyDescent="0.2">
      <c r="A34" s="104"/>
      <c r="B34" s="93"/>
      <c r="C34" s="24" t="s">
        <v>318</v>
      </c>
      <c r="D34" s="25" t="s">
        <v>213</v>
      </c>
      <c r="E34" s="25" t="s">
        <v>17</v>
      </c>
      <c r="F34" s="25" t="s">
        <v>11</v>
      </c>
      <c r="G34" s="26"/>
      <c r="H34" s="80">
        <v>1.5</v>
      </c>
      <c r="I34" s="75">
        <f t="shared" si="0"/>
        <v>0</v>
      </c>
    </row>
    <row r="35" spans="1:9" s="2" customFormat="1" ht="30" customHeight="1" x14ac:dyDescent="0.2">
      <c r="A35" s="104"/>
      <c r="B35" s="91" t="s">
        <v>26</v>
      </c>
      <c r="C35" s="24" t="s">
        <v>278</v>
      </c>
      <c r="D35" s="25" t="s">
        <v>210</v>
      </c>
      <c r="E35" s="25" t="s">
        <v>17</v>
      </c>
      <c r="F35" s="25" t="s">
        <v>18</v>
      </c>
      <c r="G35" s="26"/>
      <c r="H35" s="80">
        <v>1.1000000000000001</v>
      </c>
      <c r="I35" s="75">
        <f t="shared" si="0"/>
        <v>0</v>
      </c>
    </row>
    <row r="36" spans="1:9" s="2" customFormat="1" ht="29.25" customHeight="1" x14ac:dyDescent="0.2">
      <c r="A36" s="104"/>
      <c r="B36" s="92"/>
      <c r="C36" s="24" t="s">
        <v>278</v>
      </c>
      <c r="D36" s="25" t="s">
        <v>210</v>
      </c>
      <c r="E36" s="25" t="s">
        <v>17</v>
      </c>
      <c r="F36" s="25" t="s">
        <v>11</v>
      </c>
      <c r="G36" s="26"/>
      <c r="H36" s="80">
        <v>1.5</v>
      </c>
      <c r="I36" s="75">
        <f t="shared" si="0"/>
        <v>0</v>
      </c>
    </row>
    <row r="37" spans="1:9" s="2" customFormat="1" ht="29.25" customHeight="1" x14ac:dyDescent="0.2">
      <c r="A37" s="104"/>
      <c r="B37" s="92"/>
      <c r="C37" s="24" t="s">
        <v>278</v>
      </c>
      <c r="D37" s="25" t="s">
        <v>211</v>
      </c>
      <c r="E37" s="25" t="s">
        <v>17</v>
      </c>
      <c r="F37" s="25" t="s">
        <v>18</v>
      </c>
      <c r="G37" s="26"/>
      <c r="H37" s="80">
        <v>1.1000000000000001</v>
      </c>
      <c r="I37" s="75">
        <f t="shared" si="0"/>
        <v>0</v>
      </c>
    </row>
    <row r="38" spans="1:9" s="2" customFormat="1" ht="29.25" customHeight="1" x14ac:dyDescent="0.2">
      <c r="A38" s="104"/>
      <c r="B38" s="92"/>
      <c r="C38" s="24" t="s">
        <v>278</v>
      </c>
      <c r="D38" s="25" t="s">
        <v>211</v>
      </c>
      <c r="E38" s="25" t="s">
        <v>17</v>
      </c>
      <c r="F38" s="25" t="s">
        <v>11</v>
      </c>
      <c r="G38" s="26"/>
      <c r="H38" s="80">
        <v>2</v>
      </c>
      <c r="I38" s="75">
        <f t="shared" si="0"/>
        <v>0</v>
      </c>
    </row>
    <row r="39" spans="1:9" s="2" customFormat="1" ht="29.25" customHeight="1" x14ac:dyDescent="0.2">
      <c r="A39" s="104"/>
      <c r="B39" s="92"/>
      <c r="C39" s="24" t="s">
        <v>278</v>
      </c>
      <c r="D39" s="25" t="s">
        <v>212</v>
      </c>
      <c r="E39" s="25" t="s">
        <v>17</v>
      </c>
      <c r="F39" s="25" t="s">
        <v>18</v>
      </c>
      <c r="G39" s="26"/>
      <c r="H39" s="80">
        <v>1.2</v>
      </c>
      <c r="I39" s="75">
        <f t="shared" si="0"/>
        <v>0</v>
      </c>
    </row>
    <row r="40" spans="1:9" s="2" customFormat="1" ht="29.25" customHeight="1" x14ac:dyDescent="0.2">
      <c r="A40" s="104"/>
      <c r="B40" s="92"/>
      <c r="C40" s="24" t="s">
        <v>278</v>
      </c>
      <c r="D40" s="25" t="s">
        <v>212</v>
      </c>
      <c r="E40" s="25" t="s">
        <v>17</v>
      </c>
      <c r="F40" s="25" t="s">
        <v>11</v>
      </c>
      <c r="G40" s="26"/>
      <c r="H40" s="80">
        <v>1.2</v>
      </c>
      <c r="I40" s="75">
        <f t="shared" si="0"/>
        <v>0</v>
      </c>
    </row>
    <row r="41" spans="1:9" s="2" customFormat="1" ht="29.25" customHeight="1" x14ac:dyDescent="0.2">
      <c r="A41" s="104"/>
      <c r="B41" s="92"/>
      <c r="C41" s="24" t="s">
        <v>278</v>
      </c>
      <c r="D41" s="25" t="s">
        <v>213</v>
      </c>
      <c r="E41" s="25" t="s">
        <v>17</v>
      </c>
      <c r="F41" s="25" t="s">
        <v>18</v>
      </c>
      <c r="G41" s="26"/>
      <c r="H41" s="80">
        <v>1.2</v>
      </c>
      <c r="I41" s="75">
        <f t="shared" si="0"/>
        <v>0</v>
      </c>
    </row>
    <row r="42" spans="1:9" s="2" customFormat="1" ht="29.25" customHeight="1" x14ac:dyDescent="0.2">
      <c r="A42" s="104"/>
      <c r="B42" s="92"/>
      <c r="C42" s="24" t="s">
        <v>278</v>
      </c>
      <c r="D42" s="25" t="s">
        <v>213</v>
      </c>
      <c r="E42" s="25" t="s">
        <v>17</v>
      </c>
      <c r="F42" s="25" t="s">
        <v>11</v>
      </c>
      <c r="G42" s="26"/>
      <c r="H42" s="80">
        <v>1.5</v>
      </c>
      <c r="I42" s="75">
        <f t="shared" si="0"/>
        <v>0</v>
      </c>
    </row>
    <row r="43" spans="1:9" s="2" customFormat="1" ht="40.5" customHeight="1" x14ac:dyDescent="0.2">
      <c r="A43" s="104"/>
      <c r="B43" s="92"/>
      <c r="C43" s="24" t="s">
        <v>279</v>
      </c>
      <c r="D43" s="25" t="s">
        <v>210</v>
      </c>
      <c r="E43" s="25" t="s">
        <v>17</v>
      </c>
      <c r="F43" s="25" t="s">
        <v>18</v>
      </c>
      <c r="G43" s="26"/>
      <c r="H43" s="80">
        <v>1.1000000000000001</v>
      </c>
      <c r="I43" s="75">
        <f t="shared" si="0"/>
        <v>0</v>
      </c>
    </row>
    <row r="44" spans="1:9" s="2" customFormat="1" ht="45" customHeight="1" x14ac:dyDescent="0.2">
      <c r="A44" s="104"/>
      <c r="B44" s="92"/>
      <c r="C44" s="24" t="s">
        <v>279</v>
      </c>
      <c r="D44" s="25" t="s">
        <v>210</v>
      </c>
      <c r="E44" s="25" t="s">
        <v>17</v>
      </c>
      <c r="F44" s="25" t="s">
        <v>11</v>
      </c>
      <c r="G44" s="26"/>
      <c r="H44" s="80">
        <v>1.5</v>
      </c>
      <c r="I44" s="75">
        <f t="shared" si="0"/>
        <v>0</v>
      </c>
    </row>
    <row r="45" spans="1:9" s="2" customFormat="1" ht="45" customHeight="1" x14ac:dyDescent="0.2">
      <c r="A45" s="104"/>
      <c r="B45" s="92"/>
      <c r="C45" s="24" t="s">
        <v>279</v>
      </c>
      <c r="D45" s="25" t="s">
        <v>211</v>
      </c>
      <c r="E45" s="25" t="s">
        <v>17</v>
      </c>
      <c r="F45" s="25" t="s">
        <v>18</v>
      </c>
      <c r="G45" s="26"/>
      <c r="H45" s="80">
        <v>1.1000000000000001</v>
      </c>
      <c r="I45" s="75">
        <f t="shared" si="0"/>
        <v>0</v>
      </c>
    </row>
    <row r="46" spans="1:9" s="2" customFormat="1" ht="29.25" customHeight="1" x14ac:dyDescent="0.2">
      <c r="A46" s="104"/>
      <c r="B46" s="92"/>
      <c r="C46" s="24" t="s">
        <v>279</v>
      </c>
      <c r="D46" s="25" t="s">
        <v>211</v>
      </c>
      <c r="E46" s="25" t="s">
        <v>17</v>
      </c>
      <c r="F46" s="25" t="s">
        <v>11</v>
      </c>
      <c r="G46" s="26"/>
      <c r="H46" s="80">
        <v>2</v>
      </c>
      <c r="I46" s="75">
        <f t="shared" si="0"/>
        <v>0</v>
      </c>
    </row>
    <row r="47" spans="1:9" s="2" customFormat="1" ht="29.25" customHeight="1" x14ac:dyDescent="0.2">
      <c r="A47" s="104"/>
      <c r="B47" s="92"/>
      <c r="C47" s="24" t="s">
        <v>279</v>
      </c>
      <c r="D47" s="25" t="s">
        <v>212</v>
      </c>
      <c r="E47" s="25" t="s">
        <v>17</v>
      </c>
      <c r="F47" s="25" t="s">
        <v>18</v>
      </c>
      <c r="G47" s="26"/>
      <c r="H47" s="80">
        <v>1.2</v>
      </c>
      <c r="I47" s="75">
        <f t="shared" si="0"/>
        <v>0</v>
      </c>
    </row>
    <row r="48" spans="1:9" s="2" customFormat="1" ht="29.25" customHeight="1" x14ac:dyDescent="0.2">
      <c r="A48" s="104"/>
      <c r="B48" s="92"/>
      <c r="C48" s="24" t="s">
        <v>279</v>
      </c>
      <c r="D48" s="25" t="s">
        <v>212</v>
      </c>
      <c r="E48" s="25" t="s">
        <v>17</v>
      </c>
      <c r="F48" s="25" t="s">
        <v>11</v>
      </c>
      <c r="G48" s="26"/>
      <c r="H48" s="80">
        <v>1.2</v>
      </c>
      <c r="I48" s="75">
        <f t="shared" si="0"/>
        <v>0</v>
      </c>
    </row>
    <row r="49" spans="1:9" s="2" customFormat="1" ht="29.25" customHeight="1" x14ac:dyDescent="0.2">
      <c r="A49" s="104"/>
      <c r="B49" s="92"/>
      <c r="C49" s="24" t="s">
        <v>279</v>
      </c>
      <c r="D49" s="25" t="s">
        <v>213</v>
      </c>
      <c r="E49" s="25" t="s">
        <v>17</v>
      </c>
      <c r="F49" s="25" t="s">
        <v>18</v>
      </c>
      <c r="G49" s="26"/>
      <c r="H49" s="80">
        <v>1.2</v>
      </c>
      <c r="I49" s="75">
        <f t="shared" si="0"/>
        <v>0</v>
      </c>
    </row>
    <row r="50" spans="1:9" s="2" customFormat="1" ht="29.25" customHeight="1" x14ac:dyDescent="0.2">
      <c r="A50" s="104"/>
      <c r="B50" s="92"/>
      <c r="C50" s="24" t="s">
        <v>279</v>
      </c>
      <c r="D50" s="25" t="s">
        <v>213</v>
      </c>
      <c r="E50" s="25" t="s">
        <v>17</v>
      </c>
      <c r="F50" s="25" t="s">
        <v>11</v>
      </c>
      <c r="G50" s="26"/>
      <c r="H50" s="80">
        <v>1.5</v>
      </c>
      <c r="I50" s="75">
        <f t="shared" si="0"/>
        <v>0</v>
      </c>
    </row>
    <row r="51" spans="1:9" s="2" customFormat="1" ht="30" customHeight="1" x14ac:dyDescent="0.2">
      <c r="A51" s="104"/>
      <c r="B51" s="92"/>
      <c r="C51" s="24" t="s">
        <v>280</v>
      </c>
      <c r="D51" s="25" t="s">
        <v>210</v>
      </c>
      <c r="E51" s="25" t="s">
        <v>17</v>
      </c>
      <c r="F51" s="25" t="s">
        <v>18</v>
      </c>
      <c r="G51" s="26"/>
      <c r="H51" s="80">
        <v>1.1000000000000001</v>
      </c>
      <c r="I51" s="75">
        <f t="shared" si="0"/>
        <v>0</v>
      </c>
    </row>
    <row r="52" spans="1:9" s="2" customFormat="1" ht="30" customHeight="1" x14ac:dyDescent="0.2">
      <c r="A52" s="104"/>
      <c r="B52" s="92"/>
      <c r="C52" s="24" t="s">
        <v>280</v>
      </c>
      <c r="D52" s="25" t="s">
        <v>210</v>
      </c>
      <c r="E52" s="25" t="s">
        <v>17</v>
      </c>
      <c r="F52" s="25" t="s">
        <v>11</v>
      </c>
      <c r="G52" s="26"/>
      <c r="H52" s="80">
        <v>1.5</v>
      </c>
      <c r="I52" s="75">
        <f t="shared" si="0"/>
        <v>0</v>
      </c>
    </row>
    <row r="53" spans="1:9" s="2" customFormat="1" ht="30" customHeight="1" x14ac:dyDescent="0.2">
      <c r="A53" s="104"/>
      <c r="B53" s="92"/>
      <c r="C53" s="24" t="s">
        <v>280</v>
      </c>
      <c r="D53" s="25" t="s">
        <v>211</v>
      </c>
      <c r="E53" s="25" t="s">
        <v>17</v>
      </c>
      <c r="F53" s="25" t="s">
        <v>18</v>
      </c>
      <c r="G53" s="26"/>
      <c r="H53" s="80">
        <v>1.1000000000000001</v>
      </c>
      <c r="I53" s="75">
        <f t="shared" si="0"/>
        <v>0</v>
      </c>
    </row>
    <row r="54" spans="1:9" s="2" customFormat="1" ht="30" customHeight="1" x14ac:dyDescent="0.2">
      <c r="A54" s="104"/>
      <c r="B54" s="92"/>
      <c r="C54" s="24" t="s">
        <v>280</v>
      </c>
      <c r="D54" s="25" t="s">
        <v>211</v>
      </c>
      <c r="E54" s="25" t="s">
        <v>17</v>
      </c>
      <c r="F54" s="25" t="s">
        <v>11</v>
      </c>
      <c r="G54" s="26"/>
      <c r="H54" s="80">
        <v>2</v>
      </c>
      <c r="I54" s="75">
        <f t="shared" si="0"/>
        <v>0</v>
      </c>
    </row>
    <row r="55" spans="1:9" s="2" customFormat="1" ht="30" customHeight="1" x14ac:dyDescent="0.2">
      <c r="A55" s="104"/>
      <c r="B55" s="92"/>
      <c r="C55" s="24" t="s">
        <v>280</v>
      </c>
      <c r="D55" s="25" t="s">
        <v>212</v>
      </c>
      <c r="E55" s="25" t="s">
        <v>17</v>
      </c>
      <c r="F55" s="25" t="s">
        <v>18</v>
      </c>
      <c r="G55" s="26"/>
      <c r="H55" s="80">
        <v>1.2</v>
      </c>
      <c r="I55" s="75">
        <f t="shared" si="0"/>
        <v>0</v>
      </c>
    </row>
    <row r="56" spans="1:9" s="2" customFormat="1" ht="30" customHeight="1" x14ac:dyDescent="0.2">
      <c r="A56" s="104"/>
      <c r="B56" s="92"/>
      <c r="C56" s="24" t="s">
        <v>280</v>
      </c>
      <c r="D56" s="25" t="s">
        <v>212</v>
      </c>
      <c r="E56" s="25" t="s">
        <v>17</v>
      </c>
      <c r="F56" s="25" t="s">
        <v>11</v>
      </c>
      <c r="G56" s="26"/>
      <c r="H56" s="80">
        <v>1.2</v>
      </c>
      <c r="I56" s="75">
        <f t="shared" si="0"/>
        <v>0</v>
      </c>
    </row>
    <row r="57" spans="1:9" s="2" customFormat="1" ht="30" customHeight="1" x14ac:dyDescent="0.2">
      <c r="A57" s="104"/>
      <c r="B57" s="92"/>
      <c r="C57" s="24" t="s">
        <v>280</v>
      </c>
      <c r="D57" s="25" t="s">
        <v>213</v>
      </c>
      <c r="E57" s="25" t="s">
        <v>17</v>
      </c>
      <c r="F57" s="25" t="s">
        <v>18</v>
      </c>
      <c r="G57" s="26"/>
      <c r="H57" s="80">
        <v>1.2</v>
      </c>
      <c r="I57" s="75">
        <f t="shared" si="0"/>
        <v>0</v>
      </c>
    </row>
    <row r="58" spans="1:9" s="2" customFormat="1" ht="30" customHeight="1" x14ac:dyDescent="0.2">
      <c r="A58" s="104"/>
      <c r="B58" s="92"/>
      <c r="C58" s="24" t="s">
        <v>280</v>
      </c>
      <c r="D58" s="25" t="s">
        <v>213</v>
      </c>
      <c r="E58" s="25" t="s">
        <v>17</v>
      </c>
      <c r="F58" s="25" t="s">
        <v>11</v>
      </c>
      <c r="G58" s="26"/>
      <c r="H58" s="80">
        <v>1.5</v>
      </c>
      <c r="I58" s="75">
        <f t="shared" si="0"/>
        <v>0</v>
      </c>
    </row>
    <row r="59" spans="1:9" s="2" customFormat="1" ht="30" customHeight="1" x14ac:dyDescent="0.2">
      <c r="A59" s="104"/>
      <c r="B59" s="92"/>
      <c r="C59" s="24" t="s">
        <v>318</v>
      </c>
      <c r="D59" s="25" t="s">
        <v>210</v>
      </c>
      <c r="E59" s="25" t="s">
        <v>17</v>
      </c>
      <c r="F59" s="25" t="s">
        <v>18</v>
      </c>
      <c r="G59" s="26"/>
      <c r="H59" s="80">
        <v>1.1000000000000001</v>
      </c>
      <c r="I59" s="75">
        <f t="shared" si="0"/>
        <v>0</v>
      </c>
    </row>
    <row r="60" spans="1:9" s="2" customFormat="1" ht="30" customHeight="1" x14ac:dyDescent="0.2">
      <c r="A60" s="104"/>
      <c r="B60" s="92"/>
      <c r="C60" s="24" t="s">
        <v>318</v>
      </c>
      <c r="D60" s="25" t="s">
        <v>210</v>
      </c>
      <c r="E60" s="25" t="s">
        <v>17</v>
      </c>
      <c r="F60" s="25" t="s">
        <v>11</v>
      </c>
      <c r="G60" s="26"/>
      <c r="H60" s="80">
        <v>1.5</v>
      </c>
      <c r="I60" s="75">
        <f t="shared" si="0"/>
        <v>0</v>
      </c>
    </row>
    <row r="61" spans="1:9" s="2" customFormat="1" ht="30" customHeight="1" x14ac:dyDescent="0.2">
      <c r="A61" s="104"/>
      <c r="B61" s="92"/>
      <c r="C61" s="24" t="s">
        <v>318</v>
      </c>
      <c r="D61" s="25" t="s">
        <v>211</v>
      </c>
      <c r="E61" s="25" t="s">
        <v>17</v>
      </c>
      <c r="F61" s="25" t="s">
        <v>18</v>
      </c>
      <c r="G61" s="26"/>
      <c r="H61" s="80">
        <v>1.1000000000000001</v>
      </c>
      <c r="I61" s="75">
        <f t="shared" si="0"/>
        <v>0</v>
      </c>
    </row>
    <row r="62" spans="1:9" s="2" customFormat="1" ht="30" customHeight="1" x14ac:dyDescent="0.2">
      <c r="A62" s="104"/>
      <c r="B62" s="92"/>
      <c r="C62" s="24" t="s">
        <v>318</v>
      </c>
      <c r="D62" s="25" t="s">
        <v>211</v>
      </c>
      <c r="E62" s="25" t="s">
        <v>17</v>
      </c>
      <c r="F62" s="25" t="s">
        <v>11</v>
      </c>
      <c r="G62" s="26"/>
      <c r="H62" s="80">
        <v>2</v>
      </c>
      <c r="I62" s="75">
        <f t="shared" si="0"/>
        <v>0</v>
      </c>
    </row>
    <row r="63" spans="1:9" s="2" customFormat="1" ht="30" customHeight="1" x14ac:dyDescent="0.2">
      <c r="A63" s="104"/>
      <c r="B63" s="92"/>
      <c r="C63" s="24" t="s">
        <v>318</v>
      </c>
      <c r="D63" s="25" t="s">
        <v>212</v>
      </c>
      <c r="E63" s="25" t="s">
        <v>17</v>
      </c>
      <c r="F63" s="25" t="s">
        <v>18</v>
      </c>
      <c r="G63" s="26"/>
      <c r="H63" s="80">
        <v>1.2</v>
      </c>
      <c r="I63" s="75">
        <f t="shared" si="0"/>
        <v>0</v>
      </c>
    </row>
    <row r="64" spans="1:9" s="2" customFormat="1" ht="30" customHeight="1" x14ac:dyDescent="0.2">
      <c r="A64" s="104"/>
      <c r="B64" s="92"/>
      <c r="C64" s="24" t="s">
        <v>318</v>
      </c>
      <c r="D64" s="25" t="s">
        <v>212</v>
      </c>
      <c r="E64" s="25" t="s">
        <v>17</v>
      </c>
      <c r="F64" s="25" t="s">
        <v>11</v>
      </c>
      <c r="G64" s="26"/>
      <c r="H64" s="80">
        <v>1.2</v>
      </c>
      <c r="I64" s="75">
        <f t="shared" si="0"/>
        <v>0</v>
      </c>
    </row>
    <row r="65" spans="1:9" s="2" customFormat="1" ht="30" customHeight="1" x14ac:dyDescent="0.2">
      <c r="A65" s="104"/>
      <c r="B65" s="92"/>
      <c r="C65" s="24" t="s">
        <v>318</v>
      </c>
      <c r="D65" s="25" t="s">
        <v>213</v>
      </c>
      <c r="E65" s="25" t="s">
        <v>17</v>
      </c>
      <c r="F65" s="25" t="s">
        <v>18</v>
      </c>
      <c r="G65" s="26"/>
      <c r="H65" s="80">
        <v>1.2</v>
      </c>
      <c r="I65" s="75">
        <f t="shared" si="0"/>
        <v>0</v>
      </c>
    </row>
    <row r="66" spans="1:9" s="2" customFormat="1" ht="30" customHeight="1" x14ac:dyDescent="0.2">
      <c r="A66" s="105"/>
      <c r="B66" s="93"/>
      <c r="C66" s="24" t="s">
        <v>318</v>
      </c>
      <c r="D66" s="25" t="s">
        <v>213</v>
      </c>
      <c r="E66" s="25" t="s">
        <v>17</v>
      </c>
      <c r="F66" s="25" t="s">
        <v>11</v>
      </c>
      <c r="G66" s="26"/>
      <c r="H66" s="80">
        <v>1.5</v>
      </c>
      <c r="I66" s="75">
        <f t="shared" si="0"/>
        <v>0</v>
      </c>
    </row>
    <row r="67" spans="1:9" ht="45" customHeight="1" x14ac:dyDescent="0.2">
      <c r="A67" s="103" t="s">
        <v>16</v>
      </c>
      <c r="B67" s="91" t="s">
        <v>15</v>
      </c>
      <c r="C67" s="24" t="s">
        <v>278</v>
      </c>
      <c r="D67" s="25" t="s">
        <v>214</v>
      </c>
      <c r="E67" s="25" t="s">
        <v>14</v>
      </c>
      <c r="F67" s="25" t="s">
        <v>11</v>
      </c>
      <c r="G67" s="26"/>
      <c r="H67" s="80">
        <v>1.2</v>
      </c>
      <c r="I67" s="75">
        <f t="shared" si="0"/>
        <v>0</v>
      </c>
    </row>
    <row r="68" spans="1:9" ht="45" x14ac:dyDescent="0.2">
      <c r="A68" s="104"/>
      <c r="B68" s="92"/>
      <c r="C68" s="24" t="s">
        <v>279</v>
      </c>
      <c r="D68" s="25" t="s">
        <v>214</v>
      </c>
      <c r="E68" s="25" t="s">
        <v>14</v>
      </c>
      <c r="F68" s="25" t="s">
        <v>11</v>
      </c>
      <c r="G68" s="26"/>
      <c r="H68" s="80">
        <v>1.5</v>
      </c>
      <c r="I68" s="75">
        <f t="shared" si="0"/>
        <v>0</v>
      </c>
    </row>
    <row r="69" spans="1:9" ht="45" x14ac:dyDescent="0.2">
      <c r="A69" s="104"/>
      <c r="B69" s="92"/>
      <c r="C69" s="24" t="s">
        <v>280</v>
      </c>
      <c r="D69" s="25" t="s">
        <v>214</v>
      </c>
      <c r="E69" s="25" t="s">
        <v>14</v>
      </c>
      <c r="F69" s="25" t="s">
        <v>11</v>
      </c>
      <c r="G69" s="26"/>
      <c r="H69" s="80">
        <v>2</v>
      </c>
      <c r="I69" s="75">
        <f t="shared" si="0"/>
        <v>0</v>
      </c>
    </row>
    <row r="70" spans="1:9" ht="45" x14ac:dyDescent="0.2">
      <c r="A70" s="104"/>
      <c r="B70" s="92"/>
      <c r="C70" s="24" t="s">
        <v>281</v>
      </c>
      <c r="D70" s="25" t="s">
        <v>214</v>
      </c>
      <c r="E70" s="25" t="s">
        <v>14</v>
      </c>
      <c r="F70" s="25" t="s">
        <v>11</v>
      </c>
      <c r="G70" s="26"/>
      <c r="H70" s="80">
        <v>1.2</v>
      </c>
      <c r="I70" s="75">
        <f t="shared" si="0"/>
        <v>0</v>
      </c>
    </row>
    <row r="71" spans="1:9" ht="45" x14ac:dyDescent="0.2">
      <c r="A71" s="104"/>
      <c r="B71" s="92"/>
      <c r="C71" s="24" t="s">
        <v>320</v>
      </c>
      <c r="D71" s="25" t="s">
        <v>214</v>
      </c>
      <c r="E71" s="25" t="s">
        <v>321</v>
      </c>
      <c r="F71" s="25" t="s">
        <v>18</v>
      </c>
      <c r="G71" s="26"/>
      <c r="H71" s="80">
        <v>1.2</v>
      </c>
      <c r="I71" s="75">
        <f t="shared" si="0"/>
        <v>0</v>
      </c>
    </row>
    <row r="72" spans="1:9" ht="45" x14ac:dyDescent="0.2">
      <c r="A72" s="104"/>
      <c r="B72" s="92"/>
      <c r="C72" s="24" t="s">
        <v>278</v>
      </c>
      <c r="D72" s="25" t="s">
        <v>215</v>
      </c>
      <c r="E72" s="25" t="s">
        <v>14</v>
      </c>
      <c r="F72" s="25" t="s">
        <v>11</v>
      </c>
      <c r="G72" s="26"/>
      <c r="H72" s="80">
        <v>1</v>
      </c>
      <c r="I72" s="75">
        <f t="shared" si="0"/>
        <v>0</v>
      </c>
    </row>
    <row r="73" spans="1:9" ht="45" x14ac:dyDescent="0.2">
      <c r="A73" s="104"/>
      <c r="B73" s="92"/>
      <c r="C73" s="24" t="s">
        <v>279</v>
      </c>
      <c r="D73" s="25" t="s">
        <v>215</v>
      </c>
      <c r="E73" s="25" t="s">
        <v>14</v>
      </c>
      <c r="F73" s="25" t="s">
        <v>11</v>
      </c>
      <c r="G73" s="26"/>
      <c r="H73" s="80">
        <v>1</v>
      </c>
      <c r="I73" s="75">
        <f t="shared" si="0"/>
        <v>0</v>
      </c>
    </row>
    <row r="74" spans="1:9" ht="45" x14ac:dyDescent="0.2">
      <c r="A74" s="104"/>
      <c r="B74" s="92"/>
      <c r="C74" s="24" t="s">
        <v>280</v>
      </c>
      <c r="D74" s="25" t="s">
        <v>215</v>
      </c>
      <c r="E74" s="25" t="s">
        <v>14</v>
      </c>
      <c r="F74" s="25" t="s">
        <v>11</v>
      </c>
      <c r="G74" s="26"/>
      <c r="H74" s="80">
        <v>1</v>
      </c>
      <c r="I74" s="75">
        <f t="shared" si="0"/>
        <v>0</v>
      </c>
    </row>
    <row r="75" spans="1:9" ht="76.5" customHeight="1" x14ac:dyDescent="0.2">
      <c r="A75" s="104"/>
      <c r="B75" s="92"/>
      <c r="C75" s="24" t="s">
        <v>281</v>
      </c>
      <c r="D75" s="25" t="s">
        <v>216</v>
      </c>
      <c r="E75" s="25" t="s">
        <v>14</v>
      </c>
      <c r="F75" s="25" t="s">
        <v>11</v>
      </c>
      <c r="G75" s="26"/>
      <c r="H75" s="80">
        <v>1</v>
      </c>
      <c r="I75" s="75">
        <f t="shared" si="0"/>
        <v>0</v>
      </c>
    </row>
    <row r="76" spans="1:9" ht="76.5" customHeight="1" x14ac:dyDescent="0.2">
      <c r="A76" s="105"/>
      <c r="B76" s="93"/>
      <c r="C76" s="24" t="s">
        <v>320</v>
      </c>
      <c r="D76" s="25" t="s">
        <v>216</v>
      </c>
      <c r="E76" s="25" t="s">
        <v>14</v>
      </c>
      <c r="F76" s="25" t="s">
        <v>11</v>
      </c>
      <c r="G76" s="26"/>
      <c r="H76" s="80">
        <v>1</v>
      </c>
      <c r="I76" s="75">
        <f>G75*H75</f>
        <v>0</v>
      </c>
    </row>
    <row r="77" spans="1:9" ht="29.25" customHeight="1" x14ac:dyDescent="0.2">
      <c r="A77" s="103" t="s">
        <v>13</v>
      </c>
      <c r="B77" s="91" t="s">
        <v>12</v>
      </c>
      <c r="C77" s="24" t="s">
        <v>278</v>
      </c>
      <c r="D77" s="25" t="s">
        <v>217</v>
      </c>
      <c r="E77" s="25" t="s">
        <v>3</v>
      </c>
      <c r="F77" s="25" t="s">
        <v>11</v>
      </c>
      <c r="G77" s="26"/>
      <c r="H77" s="80">
        <v>1.3</v>
      </c>
      <c r="I77" s="75">
        <f t="shared" si="0"/>
        <v>0</v>
      </c>
    </row>
    <row r="78" spans="1:9" ht="29.25" customHeight="1" x14ac:dyDescent="0.2">
      <c r="A78" s="104"/>
      <c r="B78" s="92"/>
      <c r="C78" s="24" t="s">
        <v>279</v>
      </c>
      <c r="D78" s="25" t="s">
        <v>217</v>
      </c>
      <c r="E78" s="25" t="s">
        <v>3</v>
      </c>
      <c r="F78" s="25" t="s">
        <v>11</v>
      </c>
      <c r="G78" s="26"/>
      <c r="H78" s="80">
        <v>1.3</v>
      </c>
      <c r="I78" s="75">
        <f t="shared" si="0"/>
        <v>0</v>
      </c>
    </row>
    <row r="79" spans="1:9" ht="29.25" customHeight="1" x14ac:dyDescent="0.2">
      <c r="A79" s="104"/>
      <c r="B79" s="92"/>
      <c r="C79" s="24" t="s">
        <v>280</v>
      </c>
      <c r="D79" s="25" t="s">
        <v>218</v>
      </c>
      <c r="E79" s="25" t="s">
        <v>3</v>
      </c>
      <c r="F79" s="25" t="s">
        <v>11</v>
      </c>
      <c r="G79" s="26"/>
      <c r="H79" s="80">
        <v>1.3</v>
      </c>
      <c r="I79" s="75">
        <f t="shared" si="0"/>
        <v>0</v>
      </c>
    </row>
    <row r="80" spans="1:9" ht="29.25" customHeight="1" x14ac:dyDescent="0.2">
      <c r="A80" s="104"/>
      <c r="B80" s="92"/>
      <c r="C80" s="24" t="s">
        <v>281</v>
      </c>
      <c r="D80" s="25" t="s">
        <v>218</v>
      </c>
      <c r="E80" s="25" t="s">
        <v>3</v>
      </c>
      <c r="F80" s="25" t="s">
        <v>11</v>
      </c>
      <c r="G80" s="26"/>
      <c r="H80" s="80">
        <v>1.3</v>
      </c>
      <c r="I80" s="75">
        <f t="shared" si="0"/>
        <v>0</v>
      </c>
    </row>
    <row r="81" spans="1:9" ht="29.25" customHeight="1" x14ac:dyDescent="0.2">
      <c r="A81" s="105"/>
      <c r="B81" s="93"/>
      <c r="C81" s="24" t="s">
        <v>320</v>
      </c>
      <c r="D81" s="25" t="s">
        <v>218</v>
      </c>
      <c r="E81" s="25" t="s">
        <v>3</v>
      </c>
      <c r="F81" s="25" t="s">
        <v>18</v>
      </c>
      <c r="G81" s="26"/>
      <c r="H81" s="80">
        <v>1.3</v>
      </c>
      <c r="I81" s="75">
        <f t="shared" si="0"/>
        <v>0</v>
      </c>
    </row>
    <row r="82" spans="1:9" ht="29.25" customHeight="1" x14ac:dyDescent="0.2">
      <c r="A82" s="89" t="s">
        <v>10</v>
      </c>
      <c r="B82" s="90" t="s">
        <v>113</v>
      </c>
      <c r="C82" s="24" t="s">
        <v>282</v>
      </c>
      <c r="D82" s="25"/>
      <c r="E82" s="25" t="s">
        <v>3</v>
      </c>
      <c r="F82" s="28" t="s">
        <v>2</v>
      </c>
      <c r="G82" s="26"/>
      <c r="H82" s="80">
        <v>1</v>
      </c>
      <c r="I82" s="75">
        <f t="shared" si="0"/>
        <v>0</v>
      </c>
    </row>
    <row r="83" spans="1:9" s="3" customFormat="1" ht="29.25" customHeight="1" x14ac:dyDescent="0.2">
      <c r="A83" s="89"/>
      <c r="B83" s="90"/>
      <c r="C83" s="24" t="s">
        <v>283</v>
      </c>
      <c r="D83" s="29"/>
      <c r="E83" s="25" t="s">
        <v>3</v>
      </c>
      <c r="F83" s="28" t="s">
        <v>2</v>
      </c>
      <c r="G83" s="26"/>
      <c r="H83" s="80">
        <v>1.5</v>
      </c>
      <c r="I83" s="75">
        <f t="shared" si="0"/>
        <v>0</v>
      </c>
    </row>
    <row r="84" spans="1:9" s="3" customFormat="1" ht="29.25" customHeight="1" x14ac:dyDescent="0.2">
      <c r="A84" s="89"/>
      <c r="B84" s="90"/>
      <c r="C84" s="24" t="s">
        <v>284</v>
      </c>
      <c r="D84" s="29"/>
      <c r="E84" s="25" t="s">
        <v>3</v>
      </c>
      <c r="F84" s="28" t="s">
        <v>2</v>
      </c>
      <c r="G84" s="26"/>
      <c r="H84" s="80">
        <v>2</v>
      </c>
      <c r="I84" s="75">
        <f t="shared" si="0"/>
        <v>0</v>
      </c>
    </row>
    <row r="85" spans="1:9" s="3" customFormat="1" ht="29.25" customHeight="1" x14ac:dyDescent="0.2">
      <c r="A85" s="89"/>
      <c r="B85" s="90"/>
      <c r="C85" s="24" t="s">
        <v>279</v>
      </c>
      <c r="D85" s="30"/>
      <c r="E85" s="25" t="s">
        <v>3</v>
      </c>
      <c r="F85" s="28" t="s">
        <v>2</v>
      </c>
      <c r="G85" s="26"/>
      <c r="H85" s="80">
        <v>2</v>
      </c>
      <c r="I85" s="75">
        <f t="shared" si="0"/>
        <v>0</v>
      </c>
    </row>
    <row r="86" spans="1:9" s="3" customFormat="1" ht="29.25" customHeight="1" x14ac:dyDescent="0.2">
      <c r="A86" s="89"/>
      <c r="B86" s="90"/>
      <c r="C86" s="24" t="s">
        <v>322</v>
      </c>
      <c r="D86" s="30"/>
      <c r="E86" s="25" t="s">
        <v>3</v>
      </c>
      <c r="F86" s="28" t="s">
        <v>2</v>
      </c>
      <c r="G86" s="26"/>
      <c r="H86" s="80">
        <v>1.2</v>
      </c>
      <c r="I86" s="75">
        <f t="shared" si="0"/>
        <v>0</v>
      </c>
    </row>
    <row r="87" spans="1:9" s="3" customFormat="1" ht="29.25" customHeight="1" x14ac:dyDescent="0.2">
      <c r="A87" s="89" t="s">
        <v>9</v>
      </c>
      <c r="B87" s="90" t="s">
        <v>114</v>
      </c>
      <c r="C87" s="24" t="s">
        <v>282</v>
      </c>
      <c r="D87" s="30"/>
      <c r="E87" s="25"/>
      <c r="F87" s="28" t="s">
        <v>8</v>
      </c>
      <c r="G87" s="26"/>
      <c r="H87" s="80">
        <v>1</v>
      </c>
      <c r="I87" s="75">
        <f t="shared" ref="I87:I106" si="1">G87*H87</f>
        <v>0</v>
      </c>
    </row>
    <row r="88" spans="1:9" s="3" customFormat="1" ht="29.25" customHeight="1" x14ac:dyDescent="0.2">
      <c r="A88" s="89"/>
      <c r="B88" s="90"/>
      <c r="C88" s="24" t="s">
        <v>283</v>
      </c>
      <c r="D88" s="29"/>
      <c r="E88" s="25" t="s">
        <v>3</v>
      </c>
      <c r="F88" s="28" t="s">
        <v>8</v>
      </c>
      <c r="G88" s="26"/>
      <c r="H88" s="80">
        <v>1.5</v>
      </c>
      <c r="I88" s="75">
        <f t="shared" si="1"/>
        <v>0</v>
      </c>
    </row>
    <row r="89" spans="1:9" s="3" customFormat="1" ht="29.25" customHeight="1" x14ac:dyDescent="0.2">
      <c r="A89" s="89"/>
      <c r="B89" s="90"/>
      <c r="C89" s="24" t="s">
        <v>284</v>
      </c>
      <c r="D89" s="29"/>
      <c r="E89" s="25" t="s">
        <v>3</v>
      </c>
      <c r="F89" s="28" t="s">
        <v>8</v>
      </c>
      <c r="G89" s="26"/>
      <c r="H89" s="80">
        <v>2</v>
      </c>
      <c r="I89" s="75">
        <f t="shared" si="1"/>
        <v>0</v>
      </c>
    </row>
    <row r="90" spans="1:9" s="3" customFormat="1" ht="29.25" customHeight="1" x14ac:dyDescent="0.2">
      <c r="A90" s="89"/>
      <c r="B90" s="90"/>
      <c r="C90" s="24" t="s">
        <v>279</v>
      </c>
      <c r="D90" s="30"/>
      <c r="E90" s="25" t="s">
        <v>3</v>
      </c>
      <c r="F90" s="28" t="s">
        <v>8</v>
      </c>
      <c r="G90" s="26"/>
      <c r="H90" s="80">
        <v>2</v>
      </c>
      <c r="I90" s="75">
        <f t="shared" si="1"/>
        <v>0</v>
      </c>
    </row>
    <row r="91" spans="1:9" s="3" customFormat="1" ht="29.25" customHeight="1" x14ac:dyDescent="0.2">
      <c r="A91" s="89"/>
      <c r="B91" s="90"/>
      <c r="C91" s="24" t="s">
        <v>322</v>
      </c>
      <c r="D91" s="30"/>
      <c r="E91" s="25" t="s">
        <v>3</v>
      </c>
      <c r="F91" s="28" t="s">
        <v>8</v>
      </c>
      <c r="G91" s="26"/>
      <c r="H91" s="80">
        <v>1.2</v>
      </c>
      <c r="I91" s="75">
        <f t="shared" si="1"/>
        <v>0</v>
      </c>
    </row>
    <row r="92" spans="1:9" s="3" customFormat="1" ht="29.25" customHeight="1" x14ac:dyDescent="0.2">
      <c r="A92" s="89" t="s">
        <v>7</v>
      </c>
      <c r="B92" s="90" t="s">
        <v>114</v>
      </c>
      <c r="C92" s="24" t="s">
        <v>282</v>
      </c>
      <c r="D92" s="30"/>
      <c r="E92" s="25" t="s">
        <v>3</v>
      </c>
      <c r="F92" s="28" t="s">
        <v>5</v>
      </c>
      <c r="G92" s="26"/>
      <c r="H92" s="80">
        <v>1</v>
      </c>
      <c r="I92" s="75">
        <f t="shared" si="1"/>
        <v>0</v>
      </c>
    </row>
    <row r="93" spans="1:9" s="3" customFormat="1" ht="29.25" customHeight="1" x14ac:dyDescent="0.2">
      <c r="A93" s="89"/>
      <c r="B93" s="90"/>
      <c r="C93" s="24" t="s">
        <v>283</v>
      </c>
      <c r="D93" s="30"/>
      <c r="E93" s="31" t="s">
        <v>6</v>
      </c>
      <c r="F93" s="28" t="s">
        <v>5</v>
      </c>
      <c r="G93" s="26"/>
      <c r="H93" s="80">
        <v>1</v>
      </c>
      <c r="I93" s="75">
        <f t="shared" si="1"/>
        <v>0</v>
      </c>
    </row>
    <row r="94" spans="1:9" s="3" customFormat="1" ht="29.25" customHeight="1" x14ac:dyDescent="0.2">
      <c r="A94" s="89"/>
      <c r="B94" s="90"/>
      <c r="C94" s="24" t="s">
        <v>284</v>
      </c>
      <c r="D94" s="30"/>
      <c r="E94" s="31" t="s">
        <v>6</v>
      </c>
      <c r="F94" s="28" t="s">
        <v>5</v>
      </c>
      <c r="G94" s="26"/>
      <c r="H94" s="80">
        <v>1</v>
      </c>
      <c r="I94" s="75">
        <f t="shared" si="1"/>
        <v>0</v>
      </c>
    </row>
    <row r="95" spans="1:9" s="3" customFormat="1" ht="29.25" customHeight="1" x14ac:dyDescent="0.2">
      <c r="A95" s="89"/>
      <c r="B95" s="90"/>
      <c r="C95" s="24" t="s">
        <v>279</v>
      </c>
      <c r="D95" s="30"/>
      <c r="E95" s="31" t="s">
        <v>6</v>
      </c>
      <c r="F95" s="28" t="s">
        <v>5</v>
      </c>
      <c r="G95" s="26"/>
      <c r="H95" s="80">
        <v>1</v>
      </c>
      <c r="I95" s="75">
        <f t="shared" si="1"/>
        <v>0</v>
      </c>
    </row>
    <row r="96" spans="1:9" s="3" customFormat="1" ht="29.25" customHeight="1" x14ac:dyDescent="0.2">
      <c r="A96" s="89"/>
      <c r="B96" s="90"/>
      <c r="C96" s="24" t="s">
        <v>322</v>
      </c>
      <c r="D96" s="30"/>
      <c r="E96" s="31" t="s">
        <v>6</v>
      </c>
      <c r="F96" s="28" t="s">
        <v>5</v>
      </c>
      <c r="G96" s="26"/>
      <c r="H96" s="80">
        <v>1</v>
      </c>
      <c r="I96" s="75">
        <f t="shared" si="1"/>
        <v>0</v>
      </c>
    </row>
    <row r="97" spans="1:9" s="3" customFormat="1" ht="29.25" customHeight="1" x14ac:dyDescent="0.2">
      <c r="A97" s="89" t="s">
        <v>4</v>
      </c>
      <c r="B97" s="90" t="s">
        <v>114</v>
      </c>
      <c r="C97" s="24" t="s">
        <v>282</v>
      </c>
      <c r="D97" s="30"/>
      <c r="E97" s="25" t="s">
        <v>3</v>
      </c>
      <c r="F97" s="28" t="s">
        <v>2</v>
      </c>
      <c r="G97" s="26"/>
      <c r="H97" s="80">
        <v>1</v>
      </c>
      <c r="I97" s="75">
        <f t="shared" si="1"/>
        <v>0</v>
      </c>
    </row>
    <row r="98" spans="1:9" s="3" customFormat="1" ht="29.25" customHeight="1" x14ac:dyDescent="0.2">
      <c r="A98" s="89"/>
      <c r="B98" s="90"/>
      <c r="C98" s="24" t="s">
        <v>283</v>
      </c>
      <c r="D98" s="29"/>
      <c r="E98" s="25" t="s">
        <v>3</v>
      </c>
      <c r="F98" s="28" t="s">
        <v>2</v>
      </c>
      <c r="G98" s="26"/>
      <c r="H98" s="80">
        <v>1</v>
      </c>
      <c r="I98" s="75">
        <f t="shared" si="1"/>
        <v>0</v>
      </c>
    </row>
    <row r="99" spans="1:9" s="3" customFormat="1" ht="29.25" customHeight="1" x14ac:dyDescent="0.2">
      <c r="A99" s="89"/>
      <c r="B99" s="90"/>
      <c r="C99" s="24" t="s">
        <v>284</v>
      </c>
      <c r="D99" s="29"/>
      <c r="E99" s="25" t="s">
        <v>3</v>
      </c>
      <c r="F99" s="28" t="s">
        <v>2</v>
      </c>
      <c r="G99" s="26"/>
      <c r="H99" s="80">
        <v>1</v>
      </c>
      <c r="I99" s="75">
        <f t="shared" si="1"/>
        <v>0</v>
      </c>
    </row>
    <row r="100" spans="1:9" s="3" customFormat="1" ht="29.25" customHeight="1" x14ac:dyDescent="0.2">
      <c r="A100" s="89"/>
      <c r="B100" s="90"/>
      <c r="C100" s="24" t="s">
        <v>279</v>
      </c>
      <c r="D100" s="30"/>
      <c r="E100" s="25" t="s">
        <v>3</v>
      </c>
      <c r="F100" s="28" t="s">
        <v>2</v>
      </c>
      <c r="G100" s="26"/>
      <c r="H100" s="80">
        <v>1</v>
      </c>
      <c r="I100" s="75">
        <f t="shared" si="1"/>
        <v>0</v>
      </c>
    </row>
    <row r="101" spans="1:9" s="3" customFormat="1" ht="29.25" customHeight="1" x14ac:dyDescent="0.2">
      <c r="A101" s="89"/>
      <c r="B101" s="90"/>
      <c r="C101" s="24" t="s">
        <v>322</v>
      </c>
      <c r="D101" s="30"/>
      <c r="E101" s="25" t="s">
        <v>3</v>
      </c>
      <c r="F101" s="28" t="s">
        <v>2</v>
      </c>
      <c r="G101" s="26"/>
      <c r="H101" s="80">
        <v>1</v>
      </c>
      <c r="I101" s="75">
        <f t="shared" si="1"/>
        <v>0</v>
      </c>
    </row>
    <row r="102" spans="1:9" s="3" customFormat="1" ht="29.25" customHeight="1" x14ac:dyDescent="0.2">
      <c r="A102" s="99" t="s">
        <v>118</v>
      </c>
      <c r="B102" s="102" t="s">
        <v>114</v>
      </c>
      <c r="C102" s="24" t="s">
        <v>282</v>
      </c>
      <c r="D102" s="32" t="s">
        <v>119</v>
      </c>
      <c r="E102" s="33" t="s">
        <v>3</v>
      </c>
      <c r="F102" s="34"/>
      <c r="G102" s="26"/>
      <c r="H102" s="80">
        <v>1</v>
      </c>
      <c r="I102" s="75">
        <f t="shared" si="1"/>
        <v>0</v>
      </c>
    </row>
    <row r="103" spans="1:9" s="3" customFormat="1" ht="29.25" customHeight="1" x14ac:dyDescent="0.2">
      <c r="A103" s="100"/>
      <c r="B103" s="102"/>
      <c r="C103" s="24" t="s">
        <v>283</v>
      </c>
      <c r="D103" s="32" t="s">
        <v>119</v>
      </c>
      <c r="E103" s="33" t="s">
        <v>3</v>
      </c>
      <c r="F103" s="34"/>
      <c r="G103" s="26"/>
      <c r="H103" s="80">
        <v>1.5</v>
      </c>
      <c r="I103" s="75">
        <f t="shared" si="1"/>
        <v>0</v>
      </c>
    </row>
    <row r="104" spans="1:9" s="3" customFormat="1" ht="29.25" customHeight="1" x14ac:dyDescent="0.2">
      <c r="A104" s="100"/>
      <c r="B104" s="102"/>
      <c r="C104" s="24" t="s">
        <v>284</v>
      </c>
      <c r="D104" s="32" t="s">
        <v>119</v>
      </c>
      <c r="E104" s="33" t="s">
        <v>3</v>
      </c>
      <c r="F104" s="34"/>
      <c r="G104" s="26"/>
      <c r="H104" s="80">
        <v>2</v>
      </c>
      <c r="I104" s="75">
        <f t="shared" si="1"/>
        <v>0</v>
      </c>
    </row>
    <row r="105" spans="1:9" s="3" customFormat="1" ht="29.25" customHeight="1" x14ac:dyDescent="0.2">
      <c r="A105" s="100"/>
      <c r="B105" s="102"/>
      <c r="C105" s="24" t="s">
        <v>279</v>
      </c>
      <c r="D105" s="32" t="s">
        <v>119</v>
      </c>
      <c r="E105" s="33" t="s">
        <v>3</v>
      </c>
      <c r="F105" s="34"/>
      <c r="G105" s="26"/>
      <c r="H105" s="80">
        <v>2</v>
      </c>
      <c r="I105" s="75">
        <f t="shared" si="1"/>
        <v>0</v>
      </c>
    </row>
    <row r="106" spans="1:9" s="3" customFormat="1" ht="29.25" customHeight="1" x14ac:dyDescent="0.2">
      <c r="A106" s="101"/>
      <c r="B106" s="102"/>
      <c r="C106" s="24" t="s">
        <v>322</v>
      </c>
      <c r="D106" s="32" t="s">
        <v>119</v>
      </c>
      <c r="E106" s="33" t="s">
        <v>3</v>
      </c>
      <c r="F106" s="34"/>
      <c r="G106" s="26"/>
      <c r="H106" s="80">
        <v>1.2</v>
      </c>
      <c r="I106" s="75">
        <f t="shared" si="1"/>
        <v>0</v>
      </c>
    </row>
    <row r="107" spans="1:9" s="3" customFormat="1" ht="29.25" customHeight="1" x14ac:dyDescent="0.2">
      <c r="A107" s="96" t="s">
        <v>272</v>
      </c>
      <c r="B107" s="97"/>
      <c r="C107" s="97"/>
      <c r="D107" s="97"/>
      <c r="E107" s="97"/>
      <c r="F107" s="97"/>
      <c r="G107" s="97"/>
      <c r="H107" s="98"/>
      <c r="I107" s="77">
        <f>SUM(I3:I101)</f>
        <v>0</v>
      </c>
    </row>
    <row r="108" spans="1:9" s="3" customFormat="1" ht="39.75" customHeight="1" x14ac:dyDescent="0.2">
      <c r="A108" s="94" t="s">
        <v>1</v>
      </c>
      <c r="B108" s="95"/>
      <c r="C108" s="95"/>
      <c r="D108" s="95"/>
      <c r="E108" s="95"/>
      <c r="F108" s="95"/>
      <c r="G108" s="95"/>
      <c r="H108" s="95"/>
      <c r="I108" s="95"/>
    </row>
    <row r="109" spans="1:9" s="3" customFormat="1" x14ac:dyDescent="0.2">
      <c r="A109" s="6"/>
      <c r="B109" s="7"/>
      <c r="C109" s="6"/>
      <c r="D109" s="6"/>
      <c r="E109" s="5"/>
      <c r="F109" s="5"/>
      <c r="G109" s="5"/>
    </row>
    <row r="110" spans="1:9" s="3" customFormat="1" x14ac:dyDescent="0.2">
      <c r="D110" s="4"/>
      <c r="E110" s="4"/>
      <c r="F110" s="4"/>
      <c r="G110" s="4"/>
    </row>
    <row r="111" spans="1:9" s="3" customFormat="1" x14ac:dyDescent="0.2">
      <c r="D111" s="4"/>
      <c r="E111" s="4"/>
      <c r="F111" s="4"/>
      <c r="G111" s="4"/>
    </row>
    <row r="112" spans="1:9" s="3" customFormat="1" x14ac:dyDescent="0.2">
      <c r="C112" s="4"/>
      <c r="D112" s="4"/>
      <c r="E112" s="4"/>
      <c r="F112" s="4"/>
      <c r="G112" s="4"/>
    </row>
    <row r="113" spans="3:7" s="3" customFormat="1" x14ac:dyDescent="0.2">
      <c r="C113" s="4"/>
      <c r="D113" s="4"/>
      <c r="E113" s="4"/>
      <c r="F113" s="4"/>
      <c r="G113" s="4"/>
    </row>
    <row r="114" spans="3:7" s="3" customFormat="1" x14ac:dyDescent="0.2">
      <c r="C114" s="4"/>
      <c r="D114" s="4"/>
      <c r="E114" s="4"/>
      <c r="F114" s="4"/>
      <c r="G114" s="4"/>
    </row>
    <row r="115" spans="3:7" s="3" customFormat="1" x14ac:dyDescent="0.2">
      <c r="C115" s="4"/>
      <c r="D115" s="4"/>
      <c r="E115" s="4"/>
      <c r="F115" s="4"/>
      <c r="G115" s="4"/>
    </row>
    <row r="116" spans="3:7" s="3" customFormat="1" x14ac:dyDescent="0.2">
      <c r="D116" s="4"/>
      <c r="E116" s="4"/>
      <c r="F116" s="4"/>
      <c r="G116" s="4"/>
    </row>
    <row r="117" spans="3:7" s="3" customFormat="1" x14ac:dyDescent="0.2">
      <c r="D117" s="4"/>
      <c r="E117" s="4"/>
      <c r="F117" s="4"/>
      <c r="G117" s="4"/>
    </row>
    <row r="118" spans="3:7" s="3" customFormat="1" x14ac:dyDescent="0.2">
      <c r="D118" s="4"/>
      <c r="E118" s="4"/>
      <c r="F118" s="4"/>
      <c r="G118" s="4"/>
    </row>
    <row r="119" spans="3:7" s="3" customFormat="1" x14ac:dyDescent="0.2">
      <c r="D119" s="4"/>
      <c r="E119" s="4"/>
      <c r="F119" s="4"/>
      <c r="G119" s="4"/>
    </row>
    <row r="120" spans="3:7" s="3" customFormat="1" x14ac:dyDescent="0.2">
      <c r="D120" s="4"/>
      <c r="E120" s="4"/>
      <c r="F120" s="4"/>
      <c r="G120" s="4"/>
    </row>
    <row r="121" spans="3:7" s="3" customFormat="1" x14ac:dyDescent="0.2">
      <c r="D121" s="4"/>
      <c r="E121" s="4"/>
      <c r="F121" s="4"/>
      <c r="G121" s="4"/>
    </row>
    <row r="122" spans="3:7" s="3" customFormat="1" x14ac:dyDescent="0.2">
      <c r="D122" s="4"/>
      <c r="E122" s="4"/>
      <c r="F122" s="4"/>
      <c r="G122" s="4"/>
    </row>
    <row r="123" spans="3:7" s="3" customFormat="1" x14ac:dyDescent="0.2">
      <c r="D123" s="4"/>
      <c r="E123" s="4"/>
      <c r="F123" s="4"/>
      <c r="G123" s="4"/>
    </row>
    <row r="124" spans="3:7" s="3" customFormat="1" x14ac:dyDescent="0.2">
      <c r="D124" s="4"/>
      <c r="E124" s="4"/>
      <c r="F124" s="4"/>
      <c r="G124" s="4"/>
    </row>
    <row r="125" spans="3:7" s="3" customFormat="1" x14ac:dyDescent="0.2">
      <c r="D125" s="4"/>
      <c r="E125" s="4"/>
      <c r="F125" s="4"/>
      <c r="G125" s="4"/>
    </row>
    <row r="126" spans="3:7" s="3" customFormat="1" x14ac:dyDescent="0.2">
      <c r="D126" s="4"/>
      <c r="E126" s="4"/>
      <c r="F126" s="4"/>
      <c r="G126" s="4"/>
    </row>
    <row r="127" spans="3:7" s="3" customFormat="1" x14ac:dyDescent="0.2">
      <c r="D127" s="4"/>
      <c r="E127" s="4"/>
      <c r="F127" s="4"/>
      <c r="G127" s="4"/>
    </row>
    <row r="128" spans="3:7" s="3" customFormat="1" x14ac:dyDescent="0.2">
      <c r="D128" s="4"/>
      <c r="E128" s="4"/>
      <c r="F128" s="4"/>
      <c r="G128" s="4"/>
    </row>
    <row r="129" spans="4:7" s="3" customFormat="1" x14ac:dyDescent="0.2">
      <c r="D129" s="4"/>
      <c r="E129" s="4"/>
      <c r="F129" s="4"/>
      <c r="G129" s="4"/>
    </row>
    <row r="130" spans="4:7" s="3" customFormat="1" x14ac:dyDescent="0.2">
      <c r="D130" s="4"/>
      <c r="E130" s="4"/>
      <c r="F130" s="4"/>
      <c r="G130" s="4"/>
    </row>
    <row r="131" spans="4:7" s="3" customFormat="1" x14ac:dyDescent="0.2">
      <c r="D131" s="4"/>
      <c r="E131" s="4"/>
      <c r="F131" s="4"/>
      <c r="G131" s="4"/>
    </row>
    <row r="132" spans="4:7" s="3" customFormat="1" x14ac:dyDescent="0.2">
      <c r="D132" s="4"/>
      <c r="E132" s="4"/>
      <c r="F132" s="4"/>
      <c r="G132" s="4"/>
    </row>
    <row r="133" spans="4:7" s="3" customFormat="1" x14ac:dyDescent="0.2">
      <c r="D133" s="4"/>
      <c r="E133" s="4"/>
      <c r="F133" s="4"/>
      <c r="G133" s="4"/>
    </row>
    <row r="134" spans="4:7" s="3" customFormat="1" x14ac:dyDescent="0.2">
      <c r="D134" s="4"/>
      <c r="E134" s="4"/>
      <c r="F134" s="4"/>
      <c r="G134" s="4"/>
    </row>
    <row r="135" spans="4:7" s="3" customFormat="1" x14ac:dyDescent="0.2">
      <c r="D135" s="4"/>
      <c r="E135" s="4"/>
      <c r="F135" s="4"/>
      <c r="G135" s="4"/>
    </row>
    <row r="136" spans="4:7" s="3" customFormat="1" x14ac:dyDescent="0.2">
      <c r="D136" s="4"/>
      <c r="E136" s="4"/>
      <c r="F136" s="4"/>
      <c r="G136" s="4"/>
    </row>
    <row r="137" spans="4:7" s="3" customFormat="1" x14ac:dyDescent="0.2">
      <c r="D137" s="4"/>
      <c r="E137" s="4"/>
      <c r="F137" s="4"/>
      <c r="G137" s="4"/>
    </row>
    <row r="138" spans="4:7" s="3" customFormat="1" x14ac:dyDescent="0.2">
      <c r="D138" s="4"/>
      <c r="E138" s="4"/>
      <c r="F138" s="4"/>
      <c r="G138" s="4"/>
    </row>
    <row r="139" spans="4:7" s="3" customFormat="1" x14ac:dyDescent="0.2">
      <c r="D139" s="4"/>
      <c r="E139" s="4"/>
      <c r="F139" s="4"/>
      <c r="G139" s="4"/>
    </row>
    <row r="140" spans="4:7" s="3" customFormat="1" x14ac:dyDescent="0.2">
      <c r="D140" s="4"/>
      <c r="E140" s="4"/>
      <c r="F140" s="4"/>
      <c r="G140" s="4"/>
    </row>
    <row r="141" spans="4:7" s="3" customFormat="1" x14ac:dyDescent="0.2">
      <c r="D141" s="4"/>
      <c r="E141" s="4"/>
      <c r="F141" s="4"/>
      <c r="G141" s="4"/>
    </row>
    <row r="142" spans="4:7" s="3" customFormat="1" x14ac:dyDescent="0.2">
      <c r="D142" s="4"/>
      <c r="E142" s="4"/>
      <c r="F142" s="4"/>
      <c r="G142" s="4"/>
    </row>
    <row r="143" spans="4:7" s="3" customFormat="1" x14ac:dyDescent="0.2">
      <c r="D143" s="4"/>
      <c r="E143" s="4"/>
      <c r="F143" s="4"/>
      <c r="G143" s="4"/>
    </row>
    <row r="144" spans="4:7" s="3" customFormat="1" x14ac:dyDescent="0.2">
      <c r="D144" s="4"/>
      <c r="E144" s="4"/>
      <c r="F144" s="4"/>
      <c r="G144" s="4"/>
    </row>
    <row r="145" spans="4:7" s="3" customFormat="1" x14ac:dyDescent="0.2">
      <c r="D145" s="4"/>
      <c r="E145" s="4"/>
      <c r="F145" s="4"/>
      <c r="G145" s="4"/>
    </row>
    <row r="146" spans="4:7" s="3" customFormat="1" x14ac:dyDescent="0.2">
      <c r="D146" s="4"/>
      <c r="E146" s="4"/>
      <c r="F146" s="4"/>
      <c r="G146" s="4"/>
    </row>
    <row r="147" spans="4:7" s="3" customFormat="1" x14ac:dyDescent="0.2">
      <c r="D147" s="4"/>
      <c r="E147" s="4"/>
      <c r="F147" s="4"/>
      <c r="G147" s="4"/>
    </row>
    <row r="148" spans="4:7" s="3" customFormat="1" x14ac:dyDescent="0.2">
      <c r="D148" s="4"/>
      <c r="E148" s="4"/>
      <c r="F148" s="4"/>
      <c r="G148" s="4"/>
    </row>
    <row r="149" spans="4:7" s="3" customFormat="1" x14ac:dyDescent="0.2">
      <c r="D149" s="4"/>
      <c r="E149" s="4"/>
      <c r="F149" s="4"/>
      <c r="G149" s="4"/>
    </row>
    <row r="150" spans="4:7" s="3" customFormat="1" x14ac:dyDescent="0.2">
      <c r="D150" s="4"/>
      <c r="E150" s="4"/>
      <c r="F150" s="4"/>
      <c r="G150" s="4"/>
    </row>
    <row r="151" spans="4:7" s="3" customFormat="1" x14ac:dyDescent="0.2">
      <c r="D151" s="4"/>
      <c r="E151" s="4"/>
      <c r="F151" s="4"/>
      <c r="G151" s="4"/>
    </row>
    <row r="152" spans="4:7" s="3" customFormat="1" x14ac:dyDescent="0.2">
      <c r="D152" s="4"/>
      <c r="E152" s="4"/>
      <c r="F152" s="4"/>
      <c r="G152" s="4"/>
    </row>
    <row r="153" spans="4:7" s="3" customFormat="1" x14ac:dyDescent="0.2">
      <c r="D153" s="4"/>
      <c r="E153" s="4"/>
      <c r="F153" s="4"/>
      <c r="G153" s="4"/>
    </row>
    <row r="154" spans="4:7" s="3" customFormat="1" x14ac:dyDescent="0.2">
      <c r="D154" s="4"/>
      <c r="E154" s="4"/>
      <c r="F154" s="4"/>
      <c r="G154" s="4"/>
    </row>
    <row r="155" spans="4:7" s="3" customFormat="1" x14ac:dyDescent="0.2">
      <c r="D155" s="4"/>
      <c r="E155" s="4"/>
      <c r="F155" s="4"/>
      <c r="G155" s="4"/>
    </row>
    <row r="156" spans="4:7" s="3" customFormat="1" x14ac:dyDescent="0.2">
      <c r="D156" s="4"/>
      <c r="E156" s="4"/>
      <c r="F156" s="4"/>
      <c r="G156" s="4"/>
    </row>
    <row r="157" spans="4:7" s="3" customFormat="1" x14ac:dyDescent="0.2">
      <c r="D157" s="4"/>
      <c r="E157" s="4"/>
      <c r="F157" s="4"/>
      <c r="G157" s="4"/>
    </row>
    <row r="158" spans="4:7" s="3" customFormat="1" x14ac:dyDescent="0.2">
      <c r="D158" s="4"/>
      <c r="E158" s="4"/>
      <c r="F158" s="4"/>
      <c r="G158" s="4"/>
    </row>
    <row r="159" spans="4:7" s="3" customFormat="1" x14ac:dyDescent="0.2">
      <c r="D159" s="4"/>
      <c r="E159" s="4"/>
      <c r="F159" s="4"/>
      <c r="G159" s="4"/>
    </row>
    <row r="160" spans="4:7" s="3" customFormat="1" x14ac:dyDescent="0.2">
      <c r="D160" s="4"/>
      <c r="E160" s="4"/>
      <c r="F160" s="4"/>
      <c r="G160" s="4"/>
    </row>
    <row r="161" spans="4:7" s="3" customFormat="1" x14ac:dyDescent="0.2">
      <c r="D161" s="4"/>
      <c r="E161" s="4"/>
      <c r="F161" s="4"/>
      <c r="G161" s="4"/>
    </row>
    <row r="162" spans="4:7" s="3" customFormat="1" x14ac:dyDescent="0.2">
      <c r="D162" s="4"/>
      <c r="E162" s="4"/>
      <c r="F162" s="4"/>
      <c r="G162" s="4"/>
    </row>
    <row r="163" spans="4:7" s="3" customFormat="1" x14ac:dyDescent="0.2">
      <c r="D163" s="4"/>
      <c r="E163" s="4"/>
      <c r="F163" s="4"/>
      <c r="G163" s="4"/>
    </row>
    <row r="164" spans="4:7" s="3" customFormat="1" x14ac:dyDescent="0.2">
      <c r="D164" s="4"/>
      <c r="E164" s="4"/>
      <c r="F164" s="4"/>
      <c r="G164" s="4"/>
    </row>
    <row r="165" spans="4:7" s="3" customFormat="1" x14ac:dyDescent="0.2">
      <c r="D165" s="4"/>
      <c r="E165" s="4"/>
      <c r="F165" s="4"/>
      <c r="G165" s="4"/>
    </row>
    <row r="166" spans="4:7" s="3" customFormat="1" x14ac:dyDescent="0.2">
      <c r="D166" s="4"/>
      <c r="E166" s="4"/>
      <c r="F166" s="4"/>
      <c r="G166" s="4"/>
    </row>
    <row r="167" spans="4:7" s="3" customFormat="1" x14ac:dyDescent="0.2">
      <c r="D167" s="4"/>
      <c r="E167" s="4"/>
      <c r="F167" s="4"/>
      <c r="G167" s="4"/>
    </row>
    <row r="168" spans="4:7" s="3" customFormat="1" x14ac:dyDescent="0.2">
      <c r="D168" s="4"/>
      <c r="E168" s="4"/>
      <c r="F168" s="4"/>
      <c r="G168" s="4"/>
    </row>
    <row r="169" spans="4:7" s="3" customFormat="1" x14ac:dyDescent="0.2">
      <c r="D169" s="4"/>
      <c r="E169" s="4"/>
      <c r="F169" s="4"/>
      <c r="G169" s="4"/>
    </row>
    <row r="170" spans="4:7" s="3" customFormat="1" x14ac:dyDescent="0.2">
      <c r="D170" s="4"/>
      <c r="E170" s="4"/>
      <c r="F170" s="4"/>
      <c r="G170" s="4"/>
    </row>
    <row r="171" spans="4:7" s="3" customFormat="1" x14ac:dyDescent="0.2">
      <c r="D171" s="4"/>
      <c r="E171" s="4"/>
      <c r="F171" s="4"/>
      <c r="G171" s="4"/>
    </row>
    <row r="172" spans="4:7" s="3" customFormat="1" x14ac:dyDescent="0.2">
      <c r="D172" s="4"/>
      <c r="E172" s="4"/>
      <c r="F172" s="4"/>
      <c r="G172" s="4"/>
    </row>
    <row r="173" spans="4:7" s="3" customFormat="1" x14ac:dyDescent="0.2">
      <c r="D173" s="4"/>
      <c r="E173" s="4"/>
      <c r="F173" s="4"/>
      <c r="G173" s="4"/>
    </row>
    <row r="174" spans="4:7" s="3" customFormat="1" x14ac:dyDescent="0.2">
      <c r="D174" s="4"/>
      <c r="E174" s="4"/>
      <c r="F174" s="4"/>
      <c r="G174" s="4"/>
    </row>
    <row r="175" spans="4:7" s="3" customFormat="1" x14ac:dyDescent="0.2">
      <c r="D175" s="4"/>
      <c r="E175" s="4"/>
      <c r="F175" s="4"/>
      <c r="G175" s="4"/>
    </row>
    <row r="176" spans="4:7" s="3" customFormat="1" x14ac:dyDescent="0.2">
      <c r="D176" s="4"/>
      <c r="E176" s="4"/>
      <c r="F176" s="4"/>
      <c r="G176" s="4"/>
    </row>
    <row r="177" spans="4:7" s="3" customFormat="1" x14ac:dyDescent="0.2">
      <c r="D177" s="4"/>
      <c r="E177" s="4"/>
      <c r="F177" s="4"/>
      <c r="G177" s="4"/>
    </row>
    <row r="178" spans="4:7" s="3" customFormat="1" x14ac:dyDescent="0.2">
      <c r="D178" s="4"/>
      <c r="E178" s="4"/>
      <c r="F178" s="4"/>
      <c r="G178" s="4"/>
    </row>
    <row r="179" spans="4:7" s="3" customFormat="1" x14ac:dyDescent="0.2">
      <c r="D179" s="4"/>
      <c r="E179" s="4"/>
      <c r="F179" s="4"/>
      <c r="G179" s="4"/>
    </row>
    <row r="180" spans="4:7" s="3" customFormat="1" x14ac:dyDescent="0.2">
      <c r="D180" s="4"/>
      <c r="E180" s="4"/>
      <c r="F180" s="4"/>
      <c r="G180" s="4"/>
    </row>
    <row r="181" spans="4:7" s="3" customFormat="1" x14ac:dyDescent="0.2">
      <c r="D181" s="4"/>
      <c r="E181" s="4"/>
      <c r="F181" s="4"/>
      <c r="G181" s="4"/>
    </row>
    <row r="182" spans="4:7" s="3" customFormat="1" x14ac:dyDescent="0.2">
      <c r="D182" s="4"/>
      <c r="E182" s="4"/>
      <c r="F182" s="4"/>
      <c r="G182" s="4"/>
    </row>
    <row r="183" spans="4:7" s="3" customFormat="1" x14ac:dyDescent="0.2">
      <c r="D183" s="4"/>
      <c r="E183" s="4"/>
      <c r="F183" s="4"/>
      <c r="G183" s="4"/>
    </row>
    <row r="184" spans="4:7" s="3" customFormat="1" x14ac:dyDescent="0.2">
      <c r="D184" s="4"/>
      <c r="E184" s="4"/>
      <c r="F184" s="4"/>
      <c r="G184" s="4"/>
    </row>
    <row r="185" spans="4:7" s="3" customFormat="1" x14ac:dyDescent="0.2">
      <c r="D185" s="4"/>
      <c r="E185" s="4"/>
      <c r="F185" s="4"/>
      <c r="G185" s="4"/>
    </row>
    <row r="186" spans="4:7" s="3" customFormat="1" x14ac:dyDescent="0.2">
      <c r="D186" s="4"/>
      <c r="E186" s="4"/>
      <c r="F186" s="4"/>
      <c r="G186" s="4"/>
    </row>
    <row r="187" spans="4:7" s="3" customFormat="1" x14ac:dyDescent="0.2">
      <c r="D187" s="4"/>
      <c r="E187" s="4"/>
      <c r="F187" s="4"/>
      <c r="G187" s="4"/>
    </row>
    <row r="188" spans="4:7" s="3" customFormat="1" x14ac:dyDescent="0.2">
      <c r="D188" s="4"/>
      <c r="E188" s="4"/>
      <c r="F188" s="4"/>
      <c r="G188" s="4"/>
    </row>
    <row r="189" spans="4:7" s="3" customFormat="1" x14ac:dyDescent="0.2">
      <c r="D189" s="4"/>
      <c r="E189" s="4"/>
      <c r="F189" s="4"/>
      <c r="G189" s="4"/>
    </row>
    <row r="190" spans="4:7" s="3" customFormat="1" x14ac:dyDescent="0.2">
      <c r="D190" s="4"/>
      <c r="E190" s="4"/>
      <c r="F190" s="4"/>
      <c r="G190" s="4"/>
    </row>
    <row r="191" spans="4:7" s="3" customFormat="1" x14ac:dyDescent="0.2">
      <c r="D191" s="4"/>
      <c r="E191" s="4"/>
      <c r="F191" s="4"/>
      <c r="G191" s="4"/>
    </row>
    <row r="192" spans="4:7" s="3" customFormat="1" x14ac:dyDescent="0.2">
      <c r="D192" s="4"/>
      <c r="E192" s="4"/>
      <c r="F192" s="4"/>
      <c r="G192" s="4"/>
    </row>
    <row r="193" spans="4:7" s="3" customFormat="1" x14ac:dyDescent="0.2">
      <c r="D193" s="4"/>
      <c r="E193" s="4"/>
      <c r="F193" s="4"/>
      <c r="G193" s="4"/>
    </row>
    <row r="194" spans="4:7" s="3" customFormat="1" x14ac:dyDescent="0.2">
      <c r="D194" s="4"/>
      <c r="E194" s="4"/>
      <c r="F194" s="4"/>
      <c r="G194" s="4"/>
    </row>
    <row r="195" spans="4:7" s="3" customFormat="1" x14ac:dyDescent="0.2">
      <c r="D195" s="4"/>
      <c r="E195" s="4"/>
      <c r="F195" s="4"/>
      <c r="G195" s="4"/>
    </row>
    <row r="196" spans="4:7" s="3" customFormat="1" x14ac:dyDescent="0.2">
      <c r="D196" s="4"/>
      <c r="E196" s="4"/>
      <c r="F196" s="4"/>
      <c r="G196" s="4"/>
    </row>
    <row r="197" spans="4:7" s="3" customFormat="1" x14ac:dyDescent="0.2">
      <c r="D197" s="4"/>
      <c r="E197" s="4"/>
      <c r="F197" s="4"/>
      <c r="G197" s="4"/>
    </row>
    <row r="198" spans="4:7" s="3" customFormat="1" x14ac:dyDescent="0.2">
      <c r="D198" s="4"/>
      <c r="E198" s="4"/>
      <c r="F198" s="4"/>
      <c r="G198" s="4"/>
    </row>
    <row r="199" spans="4:7" s="3" customFormat="1" x14ac:dyDescent="0.2">
      <c r="D199" s="4"/>
      <c r="E199" s="4"/>
      <c r="F199" s="4"/>
      <c r="G199" s="4"/>
    </row>
    <row r="200" spans="4:7" s="3" customFormat="1" x14ac:dyDescent="0.2">
      <c r="D200" s="4"/>
      <c r="E200" s="4"/>
      <c r="F200" s="4"/>
      <c r="G200" s="4"/>
    </row>
    <row r="201" spans="4:7" s="3" customFormat="1" x14ac:dyDescent="0.2">
      <c r="D201" s="4"/>
      <c r="E201" s="4"/>
      <c r="F201" s="4"/>
      <c r="G201" s="4"/>
    </row>
    <row r="202" spans="4:7" s="3" customFormat="1" x14ac:dyDescent="0.2">
      <c r="D202" s="4"/>
      <c r="E202" s="4"/>
      <c r="F202" s="4"/>
      <c r="G202" s="4"/>
    </row>
    <row r="203" spans="4:7" s="3" customFormat="1" x14ac:dyDescent="0.2">
      <c r="D203" s="4"/>
      <c r="E203" s="4"/>
      <c r="F203" s="4"/>
      <c r="G203" s="4"/>
    </row>
    <row r="204" spans="4:7" s="3" customFormat="1" x14ac:dyDescent="0.2">
      <c r="D204" s="4"/>
      <c r="E204" s="4"/>
      <c r="F204" s="4"/>
      <c r="G204" s="4"/>
    </row>
    <row r="205" spans="4:7" s="3" customFormat="1" x14ac:dyDescent="0.2">
      <c r="D205" s="4"/>
      <c r="E205" s="4"/>
      <c r="F205" s="4"/>
      <c r="G205" s="4"/>
    </row>
    <row r="206" spans="4:7" s="3" customFormat="1" x14ac:dyDescent="0.2">
      <c r="D206" s="4"/>
      <c r="E206" s="4"/>
      <c r="F206" s="4"/>
      <c r="G206" s="4"/>
    </row>
    <row r="207" spans="4:7" s="3" customFormat="1" x14ac:dyDescent="0.2">
      <c r="D207" s="4"/>
      <c r="E207" s="4"/>
      <c r="F207" s="4"/>
      <c r="G207" s="4"/>
    </row>
    <row r="208" spans="4:7" s="3" customFormat="1" x14ac:dyDescent="0.2">
      <c r="D208" s="4"/>
      <c r="E208" s="4"/>
      <c r="F208" s="4"/>
      <c r="G208" s="4"/>
    </row>
    <row r="209" spans="4:7" s="3" customFormat="1" x14ac:dyDescent="0.2">
      <c r="D209" s="4"/>
      <c r="E209" s="4"/>
      <c r="F209" s="4"/>
      <c r="G209" s="4"/>
    </row>
    <row r="210" spans="4:7" s="3" customFormat="1" x14ac:dyDescent="0.2">
      <c r="D210" s="4"/>
      <c r="E210" s="4"/>
      <c r="F210" s="4"/>
      <c r="G210" s="4"/>
    </row>
    <row r="211" spans="4:7" s="3" customFormat="1" x14ac:dyDescent="0.2">
      <c r="D211" s="4"/>
      <c r="E211" s="4"/>
      <c r="F211" s="4"/>
      <c r="G211" s="4"/>
    </row>
    <row r="212" spans="4:7" s="3" customFormat="1" x14ac:dyDescent="0.2">
      <c r="D212" s="4"/>
      <c r="E212" s="4"/>
      <c r="F212" s="4"/>
      <c r="G212" s="4"/>
    </row>
    <row r="213" spans="4:7" s="3" customFormat="1" x14ac:dyDescent="0.2">
      <c r="D213" s="4"/>
      <c r="E213" s="4"/>
      <c r="F213" s="4"/>
      <c r="G213" s="4"/>
    </row>
    <row r="214" spans="4:7" s="3" customFormat="1" x14ac:dyDescent="0.2">
      <c r="D214" s="4"/>
      <c r="E214" s="4"/>
      <c r="F214" s="4"/>
      <c r="G214" s="4"/>
    </row>
    <row r="215" spans="4:7" s="3" customFormat="1" x14ac:dyDescent="0.2">
      <c r="D215" s="4"/>
      <c r="E215" s="4"/>
      <c r="F215" s="4"/>
      <c r="G215" s="4"/>
    </row>
    <row r="216" spans="4:7" s="3" customFormat="1" x14ac:dyDescent="0.2">
      <c r="D216" s="4"/>
      <c r="E216" s="4"/>
      <c r="F216" s="4"/>
      <c r="G216" s="4"/>
    </row>
    <row r="217" spans="4:7" s="3" customFormat="1" x14ac:dyDescent="0.2">
      <c r="D217" s="4"/>
      <c r="E217" s="4"/>
      <c r="F217" s="4"/>
      <c r="G217" s="4"/>
    </row>
    <row r="218" spans="4:7" s="3" customFormat="1" x14ac:dyDescent="0.2">
      <c r="D218" s="4"/>
      <c r="E218" s="4"/>
      <c r="F218" s="4"/>
      <c r="G218" s="4"/>
    </row>
    <row r="219" spans="4:7" s="3" customFormat="1" x14ac:dyDescent="0.2">
      <c r="D219" s="4"/>
      <c r="E219" s="4"/>
      <c r="F219" s="4"/>
      <c r="G219" s="4"/>
    </row>
    <row r="220" spans="4:7" s="3" customFormat="1" x14ac:dyDescent="0.2">
      <c r="D220" s="4"/>
      <c r="E220" s="4"/>
      <c r="F220" s="4"/>
      <c r="G220" s="4"/>
    </row>
    <row r="221" spans="4:7" s="3" customFormat="1" x14ac:dyDescent="0.2">
      <c r="D221" s="4"/>
      <c r="E221" s="4"/>
      <c r="F221" s="4"/>
      <c r="G221" s="4"/>
    </row>
    <row r="222" spans="4:7" s="3" customFormat="1" x14ac:dyDescent="0.2">
      <c r="D222" s="4"/>
      <c r="E222" s="4"/>
      <c r="F222" s="4"/>
      <c r="G222" s="4"/>
    </row>
    <row r="223" spans="4:7" s="3" customFormat="1" x14ac:dyDescent="0.2">
      <c r="D223" s="4"/>
      <c r="E223" s="4"/>
      <c r="F223" s="4"/>
      <c r="G223" s="4"/>
    </row>
    <row r="224" spans="4:7" s="3" customFormat="1" x14ac:dyDescent="0.2">
      <c r="D224" s="4"/>
      <c r="E224" s="4"/>
      <c r="F224" s="4"/>
      <c r="G224" s="4"/>
    </row>
    <row r="225" spans="4:7" s="3" customFormat="1" x14ac:dyDescent="0.2">
      <c r="D225" s="4"/>
      <c r="E225" s="4"/>
      <c r="F225" s="4"/>
      <c r="G225" s="4"/>
    </row>
    <row r="226" spans="4:7" s="3" customFormat="1" x14ac:dyDescent="0.2">
      <c r="D226" s="4"/>
      <c r="E226" s="4"/>
      <c r="F226" s="4"/>
      <c r="G226" s="4"/>
    </row>
    <row r="227" spans="4:7" s="3" customFormat="1" x14ac:dyDescent="0.2">
      <c r="D227" s="4"/>
      <c r="E227" s="4"/>
      <c r="F227" s="4"/>
      <c r="G227" s="4"/>
    </row>
    <row r="228" spans="4:7" s="3" customFormat="1" x14ac:dyDescent="0.2">
      <c r="D228" s="4"/>
      <c r="E228" s="4"/>
      <c r="F228" s="4"/>
      <c r="G228" s="4"/>
    </row>
    <row r="229" spans="4:7" s="3" customFormat="1" x14ac:dyDescent="0.2">
      <c r="D229" s="4"/>
      <c r="E229" s="4"/>
      <c r="F229" s="4"/>
      <c r="G229" s="4"/>
    </row>
    <row r="230" spans="4:7" s="3" customFormat="1" x14ac:dyDescent="0.2">
      <c r="D230" s="4"/>
      <c r="E230" s="4"/>
      <c r="F230" s="4"/>
      <c r="G230" s="4"/>
    </row>
    <row r="231" spans="4:7" s="3" customFormat="1" x14ac:dyDescent="0.2">
      <c r="D231" s="4"/>
      <c r="E231" s="4"/>
      <c r="F231" s="4"/>
      <c r="G231" s="4"/>
    </row>
    <row r="232" spans="4:7" s="3" customFormat="1" x14ac:dyDescent="0.2">
      <c r="D232" s="4"/>
      <c r="E232" s="4"/>
      <c r="F232" s="4"/>
      <c r="G232" s="4"/>
    </row>
    <row r="233" spans="4:7" s="3" customFormat="1" x14ac:dyDescent="0.2">
      <c r="D233" s="4"/>
      <c r="E233" s="4"/>
      <c r="F233" s="4"/>
      <c r="G233" s="4"/>
    </row>
    <row r="234" spans="4:7" s="3" customFormat="1" x14ac:dyDescent="0.2">
      <c r="D234" s="4"/>
      <c r="E234" s="4"/>
      <c r="F234" s="4"/>
      <c r="G234" s="4"/>
    </row>
    <row r="235" spans="4:7" s="3" customFormat="1" x14ac:dyDescent="0.2">
      <c r="D235" s="4"/>
      <c r="E235" s="4"/>
      <c r="F235" s="4"/>
      <c r="G235" s="4"/>
    </row>
    <row r="236" spans="4:7" s="3" customFormat="1" x14ac:dyDescent="0.2">
      <c r="D236" s="4"/>
      <c r="E236" s="4"/>
      <c r="F236" s="4"/>
      <c r="G236" s="4"/>
    </row>
    <row r="237" spans="4:7" s="3" customFormat="1" x14ac:dyDescent="0.2">
      <c r="D237" s="4"/>
      <c r="E237" s="4"/>
      <c r="F237" s="4"/>
      <c r="G237" s="4"/>
    </row>
    <row r="238" spans="4:7" s="3" customFormat="1" x14ac:dyDescent="0.2">
      <c r="D238" s="4"/>
      <c r="E238" s="4"/>
      <c r="F238" s="4"/>
      <c r="G238" s="4"/>
    </row>
    <row r="239" spans="4:7" s="3" customFormat="1" x14ac:dyDescent="0.2">
      <c r="D239" s="4"/>
      <c r="E239" s="4"/>
      <c r="F239" s="4"/>
      <c r="G239" s="4"/>
    </row>
    <row r="240" spans="4:7" s="3" customFormat="1" x14ac:dyDescent="0.2">
      <c r="D240" s="4"/>
      <c r="E240" s="4"/>
      <c r="F240" s="4"/>
      <c r="G240" s="4"/>
    </row>
    <row r="241" spans="4:7" s="3" customFormat="1" x14ac:dyDescent="0.2">
      <c r="D241" s="4"/>
      <c r="E241" s="4"/>
      <c r="F241" s="4"/>
      <c r="G241" s="4"/>
    </row>
    <row r="242" spans="4:7" s="3" customFormat="1" x14ac:dyDescent="0.2">
      <c r="D242" s="4"/>
      <c r="E242" s="4"/>
      <c r="F242" s="4"/>
      <c r="G242" s="4"/>
    </row>
    <row r="243" spans="4:7" s="3" customFormat="1" x14ac:dyDescent="0.2">
      <c r="D243" s="4"/>
      <c r="E243" s="4"/>
      <c r="F243" s="4"/>
      <c r="G243" s="4"/>
    </row>
    <row r="244" spans="4:7" s="3" customFormat="1" x14ac:dyDescent="0.2">
      <c r="D244" s="4"/>
      <c r="E244" s="4"/>
      <c r="F244" s="4"/>
      <c r="G244" s="4"/>
    </row>
    <row r="245" spans="4:7" s="3" customFormat="1" x14ac:dyDescent="0.2">
      <c r="D245" s="4"/>
      <c r="E245" s="4"/>
      <c r="F245" s="4"/>
      <c r="G245" s="4"/>
    </row>
    <row r="246" spans="4:7" s="3" customFormat="1" x14ac:dyDescent="0.2">
      <c r="D246" s="4"/>
      <c r="E246" s="4"/>
      <c r="F246" s="4"/>
      <c r="G246" s="4"/>
    </row>
    <row r="247" spans="4:7" s="3" customFormat="1" x14ac:dyDescent="0.2">
      <c r="D247" s="4"/>
      <c r="E247" s="4"/>
      <c r="F247" s="4"/>
      <c r="G247" s="4"/>
    </row>
    <row r="248" spans="4:7" s="3" customFormat="1" x14ac:dyDescent="0.2">
      <c r="D248" s="4"/>
      <c r="E248" s="4"/>
      <c r="F248" s="4"/>
      <c r="G248" s="4"/>
    </row>
    <row r="249" spans="4:7" s="3" customFormat="1" x14ac:dyDescent="0.2">
      <c r="D249" s="4"/>
      <c r="E249" s="4"/>
      <c r="F249" s="4"/>
      <c r="G249" s="4"/>
    </row>
    <row r="250" spans="4:7" s="3" customFormat="1" x14ac:dyDescent="0.2">
      <c r="D250" s="4"/>
      <c r="E250" s="4"/>
      <c r="F250" s="4"/>
      <c r="G250" s="4"/>
    </row>
    <row r="251" spans="4:7" s="3" customFormat="1" x14ac:dyDescent="0.2">
      <c r="D251" s="4"/>
      <c r="E251" s="4"/>
      <c r="F251" s="4"/>
      <c r="G251" s="4"/>
    </row>
    <row r="252" spans="4:7" s="3" customFormat="1" x14ac:dyDescent="0.2">
      <c r="D252" s="4"/>
      <c r="E252" s="4"/>
      <c r="F252" s="4"/>
      <c r="G252" s="4"/>
    </row>
  </sheetData>
  <mergeCells count="20">
    <mergeCell ref="A108:I108"/>
    <mergeCell ref="A107:H107"/>
    <mergeCell ref="A102:A106"/>
    <mergeCell ref="B102:B106"/>
    <mergeCell ref="A3:A66"/>
    <mergeCell ref="B67:B76"/>
    <mergeCell ref="A67:A76"/>
    <mergeCell ref="B77:B81"/>
    <mergeCell ref="A77:A81"/>
    <mergeCell ref="A1:I1"/>
    <mergeCell ref="A87:A91"/>
    <mergeCell ref="B92:B96"/>
    <mergeCell ref="A92:A96"/>
    <mergeCell ref="B97:B101"/>
    <mergeCell ref="A97:A101"/>
    <mergeCell ref="A82:A86"/>
    <mergeCell ref="B82:B86"/>
    <mergeCell ref="B87:B91"/>
    <mergeCell ref="B3:B34"/>
    <mergeCell ref="B35:B66"/>
  </mergeCells>
  <pageMargins left="0.45" right="0.24" top="0.48" bottom="0.38" header="0.3" footer="0.3"/>
  <pageSetup paperSize="9" scale="40" orientation="portrait" copies="3" r:id="rId1"/>
  <headerFooter alignWithMargins="0"/>
  <rowBreaks count="1" manualBreakCount="1">
    <brk id="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6"/>
  <sheetViews>
    <sheetView view="pageBreakPreview" topLeftCell="A241" zoomScale="70" zoomScaleNormal="100" zoomScaleSheetLayoutView="70" workbookViewId="0">
      <selection activeCell="C261" sqref="A261:XFD261"/>
    </sheetView>
  </sheetViews>
  <sheetFormatPr defaultRowHeight="15" x14ac:dyDescent="0.2"/>
  <cols>
    <col min="1" max="1" width="28" style="19" customWidth="1"/>
    <col min="2" max="2" width="35.140625" style="19" customWidth="1"/>
    <col min="3" max="3" width="24.140625" style="19" customWidth="1"/>
    <col min="4" max="4" width="18.140625" style="19" customWidth="1"/>
    <col min="5" max="5" width="45.85546875" style="19" customWidth="1"/>
    <col min="6" max="6" width="13.28515625" style="19" customWidth="1"/>
    <col min="7" max="7" width="17.5703125" style="19" customWidth="1"/>
    <col min="8" max="8" width="18.42578125" style="19" customWidth="1"/>
    <col min="9" max="9" width="19.7109375" style="19" customWidth="1"/>
    <col min="10" max="16384" width="9.140625" style="19"/>
  </cols>
  <sheetData>
    <row r="1" spans="1:9" s="17" customFormat="1" ht="96" customHeight="1" x14ac:dyDescent="0.2">
      <c r="A1" s="109" t="s">
        <v>334</v>
      </c>
      <c r="B1" s="109"/>
      <c r="C1" s="109"/>
      <c r="D1" s="109"/>
      <c r="E1" s="109"/>
      <c r="F1" s="109"/>
      <c r="G1" s="109"/>
      <c r="H1" s="109"/>
      <c r="I1" s="109"/>
    </row>
    <row r="2" spans="1:9" s="18" customFormat="1" ht="50.25" customHeight="1" x14ac:dyDescent="0.2">
      <c r="A2" s="23" t="s">
        <v>24</v>
      </c>
      <c r="B2" s="23" t="s">
        <v>0</v>
      </c>
      <c r="C2" s="23" t="s">
        <v>23</v>
      </c>
      <c r="D2" s="23" t="s">
        <v>20</v>
      </c>
      <c r="E2" s="23" t="s">
        <v>22</v>
      </c>
      <c r="F2" s="23" t="s">
        <v>21</v>
      </c>
      <c r="G2" s="23" t="s">
        <v>277</v>
      </c>
      <c r="H2" s="23" t="s">
        <v>295</v>
      </c>
      <c r="I2" s="23" t="s">
        <v>116</v>
      </c>
    </row>
    <row r="3" spans="1:9" s="18" customFormat="1" ht="45" customHeight="1" x14ac:dyDescent="0.2">
      <c r="A3" s="106" t="s">
        <v>31</v>
      </c>
      <c r="B3" s="91" t="s">
        <v>261</v>
      </c>
      <c r="C3" s="24" t="s">
        <v>285</v>
      </c>
      <c r="D3" s="25" t="s">
        <v>11</v>
      </c>
      <c r="E3" s="25" t="s">
        <v>308</v>
      </c>
      <c r="F3" s="25" t="s">
        <v>30</v>
      </c>
      <c r="G3" s="26"/>
      <c r="H3" s="80">
        <v>1.1000000000000001</v>
      </c>
      <c r="I3" s="75">
        <f t="shared" ref="I3:I71" si="0">G3*H3</f>
        <v>0</v>
      </c>
    </row>
    <row r="4" spans="1:9" s="18" customFormat="1" ht="60" x14ac:dyDescent="0.2">
      <c r="A4" s="107"/>
      <c r="B4" s="92"/>
      <c r="C4" s="24" t="s">
        <v>285</v>
      </c>
      <c r="D4" s="25" t="s">
        <v>18</v>
      </c>
      <c r="E4" s="25" t="s">
        <v>308</v>
      </c>
      <c r="F4" s="25" t="s">
        <v>30</v>
      </c>
      <c r="G4" s="26"/>
      <c r="H4" s="80">
        <v>1.1000000000000001</v>
      </c>
      <c r="I4" s="75">
        <f t="shared" si="0"/>
        <v>0</v>
      </c>
    </row>
    <row r="5" spans="1:9" s="18" customFormat="1" ht="60" x14ac:dyDescent="0.2">
      <c r="A5" s="107"/>
      <c r="B5" s="92"/>
      <c r="C5" s="24" t="s">
        <v>286</v>
      </c>
      <c r="D5" s="25" t="s">
        <v>11</v>
      </c>
      <c r="E5" s="25" t="s">
        <v>308</v>
      </c>
      <c r="F5" s="25" t="s">
        <v>30</v>
      </c>
      <c r="G5" s="26"/>
      <c r="H5" s="80">
        <v>1.1000000000000001</v>
      </c>
      <c r="I5" s="75">
        <f t="shared" si="0"/>
        <v>0</v>
      </c>
    </row>
    <row r="6" spans="1:9" s="18" customFormat="1" ht="60" x14ac:dyDescent="0.2">
      <c r="A6" s="107"/>
      <c r="B6" s="92"/>
      <c r="C6" s="24" t="s">
        <v>286</v>
      </c>
      <c r="D6" s="25" t="s">
        <v>18</v>
      </c>
      <c r="E6" s="25" t="s">
        <v>308</v>
      </c>
      <c r="F6" s="25" t="s">
        <v>30</v>
      </c>
      <c r="G6" s="26"/>
      <c r="H6" s="80">
        <v>1.1000000000000001</v>
      </c>
      <c r="I6" s="75">
        <f t="shared" si="0"/>
        <v>0</v>
      </c>
    </row>
    <row r="7" spans="1:9" s="18" customFormat="1" ht="60" x14ac:dyDescent="0.2">
      <c r="A7" s="107"/>
      <c r="B7" s="92"/>
      <c r="C7" s="24" t="s">
        <v>287</v>
      </c>
      <c r="D7" s="25" t="s">
        <v>11</v>
      </c>
      <c r="E7" s="25" t="s">
        <v>308</v>
      </c>
      <c r="F7" s="25" t="s">
        <v>30</v>
      </c>
      <c r="G7" s="26"/>
      <c r="H7" s="80">
        <v>1.2</v>
      </c>
      <c r="I7" s="75">
        <f t="shared" si="0"/>
        <v>0</v>
      </c>
    </row>
    <row r="8" spans="1:9" s="18" customFormat="1" ht="60" x14ac:dyDescent="0.2">
      <c r="A8" s="107"/>
      <c r="B8" s="92"/>
      <c r="C8" s="24" t="s">
        <v>287</v>
      </c>
      <c r="D8" s="25" t="s">
        <v>18</v>
      </c>
      <c r="E8" s="25" t="s">
        <v>308</v>
      </c>
      <c r="F8" s="25" t="s">
        <v>30</v>
      </c>
      <c r="G8" s="26"/>
      <c r="H8" s="80">
        <v>1.8</v>
      </c>
      <c r="I8" s="75">
        <f t="shared" si="0"/>
        <v>0</v>
      </c>
    </row>
    <row r="9" spans="1:9" s="18" customFormat="1" ht="60" x14ac:dyDescent="0.2">
      <c r="A9" s="107"/>
      <c r="B9" s="92"/>
      <c r="C9" s="24" t="s">
        <v>280</v>
      </c>
      <c r="D9" s="25" t="s">
        <v>11</v>
      </c>
      <c r="E9" s="25" t="s">
        <v>308</v>
      </c>
      <c r="F9" s="25" t="s">
        <v>30</v>
      </c>
      <c r="G9" s="26"/>
      <c r="H9" s="80">
        <v>1.2</v>
      </c>
      <c r="I9" s="75">
        <f t="shared" si="0"/>
        <v>0</v>
      </c>
    </row>
    <row r="10" spans="1:9" s="18" customFormat="1" ht="60" x14ac:dyDescent="0.2">
      <c r="A10" s="107"/>
      <c r="B10" s="92"/>
      <c r="C10" s="24" t="s">
        <v>280</v>
      </c>
      <c r="D10" s="25" t="s">
        <v>18</v>
      </c>
      <c r="E10" s="25" t="s">
        <v>308</v>
      </c>
      <c r="F10" s="25" t="s">
        <v>30</v>
      </c>
      <c r="G10" s="26"/>
      <c r="H10" s="80">
        <v>1.8</v>
      </c>
      <c r="I10" s="75">
        <f t="shared" si="0"/>
        <v>0</v>
      </c>
    </row>
    <row r="11" spans="1:9" s="18" customFormat="1" ht="60" x14ac:dyDescent="0.2">
      <c r="A11" s="107"/>
      <c r="B11" s="92"/>
      <c r="C11" s="24" t="s">
        <v>288</v>
      </c>
      <c r="D11" s="25" t="s">
        <v>11</v>
      </c>
      <c r="E11" s="25" t="s">
        <v>308</v>
      </c>
      <c r="F11" s="25" t="s">
        <v>30</v>
      </c>
      <c r="G11" s="26"/>
      <c r="H11" s="80">
        <v>1.2</v>
      </c>
      <c r="I11" s="75">
        <f t="shared" si="0"/>
        <v>0</v>
      </c>
    </row>
    <row r="12" spans="1:9" s="18" customFormat="1" ht="60" x14ac:dyDescent="0.2">
      <c r="A12" s="107"/>
      <c r="B12" s="92"/>
      <c r="C12" s="24" t="s">
        <v>288</v>
      </c>
      <c r="D12" s="25" t="s">
        <v>18</v>
      </c>
      <c r="E12" s="25" t="s">
        <v>308</v>
      </c>
      <c r="F12" s="25" t="s">
        <v>30</v>
      </c>
      <c r="G12" s="26"/>
      <c r="H12" s="80">
        <v>1.2</v>
      </c>
      <c r="I12" s="75">
        <f t="shared" si="0"/>
        <v>0</v>
      </c>
    </row>
    <row r="13" spans="1:9" s="18" customFormat="1" ht="60" x14ac:dyDescent="0.2">
      <c r="A13" s="107"/>
      <c r="B13" s="92"/>
      <c r="C13" s="24" t="s">
        <v>289</v>
      </c>
      <c r="D13" s="25" t="s">
        <v>11</v>
      </c>
      <c r="E13" s="25" t="s">
        <v>308</v>
      </c>
      <c r="F13" s="25" t="s">
        <v>30</v>
      </c>
      <c r="G13" s="26"/>
      <c r="H13" s="80">
        <v>1.2</v>
      </c>
      <c r="I13" s="75">
        <f t="shared" si="0"/>
        <v>0</v>
      </c>
    </row>
    <row r="14" spans="1:9" s="18" customFormat="1" ht="60" x14ac:dyDescent="0.2">
      <c r="A14" s="107"/>
      <c r="B14" s="92"/>
      <c r="C14" s="24" t="s">
        <v>289</v>
      </c>
      <c r="D14" s="25" t="s">
        <v>18</v>
      </c>
      <c r="E14" s="25" t="s">
        <v>308</v>
      </c>
      <c r="F14" s="25" t="s">
        <v>30</v>
      </c>
      <c r="G14" s="26"/>
      <c r="H14" s="80">
        <v>1.2</v>
      </c>
      <c r="I14" s="75">
        <f t="shared" si="0"/>
        <v>0</v>
      </c>
    </row>
    <row r="15" spans="1:9" s="18" customFormat="1" ht="60" x14ac:dyDescent="0.2">
      <c r="A15" s="107"/>
      <c r="B15" s="92"/>
      <c r="C15" s="24" t="s">
        <v>290</v>
      </c>
      <c r="D15" s="25" t="s">
        <v>11</v>
      </c>
      <c r="E15" s="25" t="s">
        <v>308</v>
      </c>
      <c r="F15" s="25" t="s">
        <v>30</v>
      </c>
      <c r="G15" s="26"/>
      <c r="H15" s="80">
        <v>1.2</v>
      </c>
      <c r="I15" s="75">
        <f t="shared" si="0"/>
        <v>0</v>
      </c>
    </row>
    <row r="16" spans="1:9" s="18" customFormat="1" ht="60" x14ac:dyDescent="0.2">
      <c r="A16" s="107"/>
      <c r="B16" s="92"/>
      <c r="C16" s="24" t="s">
        <v>290</v>
      </c>
      <c r="D16" s="25" t="s">
        <v>18</v>
      </c>
      <c r="E16" s="25" t="s">
        <v>308</v>
      </c>
      <c r="F16" s="25" t="s">
        <v>30</v>
      </c>
      <c r="G16" s="26"/>
      <c r="H16" s="80">
        <v>1.2</v>
      </c>
      <c r="I16" s="75">
        <f t="shared" si="0"/>
        <v>0</v>
      </c>
    </row>
    <row r="17" spans="1:9" s="18" customFormat="1" ht="60" x14ac:dyDescent="0.2">
      <c r="A17" s="107"/>
      <c r="B17" s="92"/>
      <c r="C17" s="24" t="s">
        <v>291</v>
      </c>
      <c r="D17" s="25" t="s">
        <v>11</v>
      </c>
      <c r="E17" s="25" t="s">
        <v>308</v>
      </c>
      <c r="F17" s="25" t="s">
        <v>30</v>
      </c>
      <c r="G17" s="26"/>
      <c r="H17" s="80">
        <v>1</v>
      </c>
      <c r="I17" s="75">
        <f t="shared" si="0"/>
        <v>0</v>
      </c>
    </row>
    <row r="18" spans="1:9" s="18" customFormat="1" ht="60" x14ac:dyDescent="0.2">
      <c r="A18" s="107"/>
      <c r="B18" s="92"/>
      <c r="C18" s="24" t="s">
        <v>291</v>
      </c>
      <c r="D18" s="25" t="s">
        <v>18</v>
      </c>
      <c r="E18" s="25" t="s">
        <v>308</v>
      </c>
      <c r="F18" s="25" t="s">
        <v>30</v>
      </c>
      <c r="G18" s="26"/>
      <c r="H18" s="80">
        <v>1</v>
      </c>
      <c r="I18" s="75">
        <f t="shared" si="0"/>
        <v>0</v>
      </c>
    </row>
    <row r="19" spans="1:9" s="18" customFormat="1" ht="60" x14ac:dyDescent="0.2">
      <c r="A19" s="107"/>
      <c r="B19" s="92"/>
      <c r="C19" s="85" t="s">
        <v>292</v>
      </c>
      <c r="D19" s="25" t="s">
        <v>11</v>
      </c>
      <c r="E19" s="25" t="s">
        <v>308</v>
      </c>
      <c r="F19" s="25" t="s">
        <v>30</v>
      </c>
      <c r="G19" s="26"/>
      <c r="H19" s="80">
        <v>1</v>
      </c>
      <c r="I19" s="75">
        <f t="shared" si="0"/>
        <v>0</v>
      </c>
    </row>
    <row r="20" spans="1:9" s="18" customFormat="1" ht="60" x14ac:dyDescent="0.2">
      <c r="A20" s="107"/>
      <c r="B20" s="92"/>
      <c r="C20" s="85" t="s">
        <v>292</v>
      </c>
      <c r="D20" s="25" t="s">
        <v>18</v>
      </c>
      <c r="E20" s="25" t="s">
        <v>308</v>
      </c>
      <c r="F20" s="25" t="s">
        <v>30</v>
      </c>
      <c r="G20" s="26"/>
      <c r="H20" s="80">
        <v>1</v>
      </c>
      <c r="I20" s="75">
        <f t="shared" si="0"/>
        <v>0</v>
      </c>
    </row>
    <row r="21" spans="1:9" s="18" customFormat="1" ht="60" x14ac:dyDescent="0.2">
      <c r="A21" s="107"/>
      <c r="B21" s="92"/>
      <c r="C21" s="85" t="s">
        <v>323</v>
      </c>
      <c r="D21" s="29" t="s">
        <v>11</v>
      </c>
      <c r="E21" s="25" t="s">
        <v>308</v>
      </c>
      <c r="F21" s="25" t="s">
        <v>30</v>
      </c>
      <c r="G21" s="26"/>
      <c r="H21" s="80">
        <v>1</v>
      </c>
      <c r="I21" s="75">
        <f t="shared" si="0"/>
        <v>0</v>
      </c>
    </row>
    <row r="22" spans="1:9" s="18" customFormat="1" ht="60" x14ac:dyDescent="0.2">
      <c r="A22" s="107"/>
      <c r="B22" s="93"/>
      <c r="C22" s="85" t="s">
        <v>323</v>
      </c>
      <c r="D22" s="29" t="s">
        <v>18</v>
      </c>
      <c r="E22" s="25" t="s">
        <v>308</v>
      </c>
      <c r="F22" s="25" t="s">
        <v>30</v>
      </c>
      <c r="G22" s="26"/>
      <c r="H22" s="80">
        <v>1</v>
      </c>
      <c r="I22" s="75">
        <f t="shared" si="0"/>
        <v>0</v>
      </c>
    </row>
    <row r="23" spans="1:9" s="18" customFormat="1" ht="60" x14ac:dyDescent="0.2">
      <c r="A23" s="107"/>
      <c r="B23" s="91" t="s">
        <v>26</v>
      </c>
      <c r="C23" s="24" t="s">
        <v>285</v>
      </c>
      <c r="D23" s="25" t="s">
        <v>11</v>
      </c>
      <c r="E23" s="25" t="s">
        <v>308</v>
      </c>
      <c r="F23" s="25" t="s">
        <v>30</v>
      </c>
      <c r="G23" s="26"/>
      <c r="H23" s="80">
        <v>1.1000000000000001</v>
      </c>
      <c r="I23" s="75">
        <f t="shared" si="0"/>
        <v>0</v>
      </c>
    </row>
    <row r="24" spans="1:9" s="18" customFormat="1" ht="60" x14ac:dyDescent="0.2">
      <c r="A24" s="107"/>
      <c r="B24" s="92"/>
      <c r="C24" s="24" t="s">
        <v>285</v>
      </c>
      <c r="D24" s="25" t="s">
        <v>18</v>
      </c>
      <c r="E24" s="25" t="s">
        <v>308</v>
      </c>
      <c r="F24" s="25" t="s">
        <v>30</v>
      </c>
      <c r="G24" s="26"/>
      <c r="H24" s="80">
        <v>1.1000000000000001</v>
      </c>
      <c r="I24" s="75">
        <f t="shared" si="0"/>
        <v>0</v>
      </c>
    </row>
    <row r="25" spans="1:9" s="18" customFormat="1" ht="60" x14ac:dyDescent="0.2">
      <c r="A25" s="107"/>
      <c r="B25" s="92"/>
      <c r="C25" s="24" t="s">
        <v>286</v>
      </c>
      <c r="D25" s="25" t="s">
        <v>11</v>
      </c>
      <c r="E25" s="25" t="s">
        <v>308</v>
      </c>
      <c r="F25" s="25" t="s">
        <v>30</v>
      </c>
      <c r="G25" s="26"/>
      <c r="H25" s="80">
        <v>1.1000000000000001</v>
      </c>
      <c r="I25" s="75">
        <f t="shared" si="0"/>
        <v>0</v>
      </c>
    </row>
    <row r="26" spans="1:9" s="18" customFormat="1" ht="60" x14ac:dyDescent="0.2">
      <c r="A26" s="107"/>
      <c r="B26" s="92"/>
      <c r="C26" s="24" t="s">
        <v>286</v>
      </c>
      <c r="D26" s="25" t="s">
        <v>18</v>
      </c>
      <c r="E26" s="25" t="s">
        <v>308</v>
      </c>
      <c r="F26" s="25" t="s">
        <v>30</v>
      </c>
      <c r="G26" s="26"/>
      <c r="H26" s="80">
        <v>1.1000000000000001</v>
      </c>
      <c r="I26" s="75">
        <f t="shared" si="0"/>
        <v>0</v>
      </c>
    </row>
    <row r="27" spans="1:9" s="18" customFormat="1" ht="60" x14ac:dyDescent="0.2">
      <c r="A27" s="107"/>
      <c r="B27" s="92"/>
      <c r="C27" s="24" t="s">
        <v>287</v>
      </c>
      <c r="D27" s="25" t="s">
        <v>11</v>
      </c>
      <c r="E27" s="25" t="s">
        <v>308</v>
      </c>
      <c r="F27" s="25" t="s">
        <v>30</v>
      </c>
      <c r="G27" s="26"/>
      <c r="H27" s="80">
        <v>1.2</v>
      </c>
      <c r="I27" s="75">
        <f t="shared" si="0"/>
        <v>0</v>
      </c>
    </row>
    <row r="28" spans="1:9" s="18" customFormat="1" ht="60" x14ac:dyDescent="0.2">
      <c r="A28" s="107"/>
      <c r="B28" s="92"/>
      <c r="C28" s="24" t="s">
        <v>287</v>
      </c>
      <c r="D28" s="25" t="s">
        <v>18</v>
      </c>
      <c r="E28" s="25" t="s">
        <v>308</v>
      </c>
      <c r="F28" s="25" t="s">
        <v>30</v>
      </c>
      <c r="G28" s="26"/>
      <c r="H28" s="80">
        <v>1.8</v>
      </c>
      <c r="I28" s="75">
        <f t="shared" si="0"/>
        <v>0</v>
      </c>
    </row>
    <row r="29" spans="1:9" s="18" customFormat="1" ht="60" x14ac:dyDescent="0.2">
      <c r="A29" s="107"/>
      <c r="B29" s="92"/>
      <c r="C29" s="24" t="s">
        <v>280</v>
      </c>
      <c r="D29" s="25" t="s">
        <v>11</v>
      </c>
      <c r="E29" s="25" t="s">
        <v>308</v>
      </c>
      <c r="F29" s="25" t="s">
        <v>30</v>
      </c>
      <c r="G29" s="26"/>
      <c r="H29" s="80">
        <v>1.2</v>
      </c>
      <c r="I29" s="75">
        <f t="shared" si="0"/>
        <v>0</v>
      </c>
    </row>
    <row r="30" spans="1:9" s="18" customFormat="1" ht="60" x14ac:dyDescent="0.2">
      <c r="A30" s="107"/>
      <c r="B30" s="92"/>
      <c r="C30" s="24" t="s">
        <v>280</v>
      </c>
      <c r="D30" s="25" t="s">
        <v>18</v>
      </c>
      <c r="E30" s="25" t="s">
        <v>308</v>
      </c>
      <c r="F30" s="25" t="s">
        <v>30</v>
      </c>
      <c r="G30" s="26"/>
      <c r="H30" s="80">
        <v>1.8</v>
      </c>
      <c r="I30" s="75">
        <f t="shared" si="0"/>
        <v>0</v>
      </c>
    </row>
    <row r="31" spans="1:9" s="18" customFormat="1" ht="60" x14ac:dyDescent="0.2">
      <c r="A31" s="107"/>
      <c r="B31" s="92"/>
      <c r="C31" s="24" t="s">
        <v>288</v>
      </c>
      <c r="D31" s="25" t="s">
        <v>11</v>
      </c>
      <c r="E31" s="25" t="s">
        <v>308</v>
      </c>
      <c r="F31" s="25" t="s">
        <v>30</v>
      </c>
      <c r="G31" s="26"/>
      <c r="H31" s="80">
        <v>1.2</v>
      </c>
      <c r="I31" s="75">
        <f t="shared" si="0"/>
        <v>0</v>
      </c>
    </row>
    <row r="32" spans="1:9" s="18" customFormat="1" ht="60" x14ac:dyDescent="0.2">
      <c r="A32" s="107"/>
      <c r="B32" s="92"/>
      <c r="C32" s="24" t="s">
        <v>288</v>
      </c>
      <c r="D32" s="25" t="s">
        <v>18</v>
      </c>
      <c r="E32" s="25" t="s">
        <v>308</v>
      </c>
      <c r="F32" s="25" t="s">
        <v>30</v>
      </c>
      <c r="G32" s="26"/>
      <c r="H32" s="80">
        <v>1.2</v>
      </c>
      <c r="I32" s="75">
        <f t="shared" si="0"/>
        <v>0</v>
      </c>
    </row>
    <row r="33" spans="1:9" s="18" customFormat="1" ht="60" x14ac:dyDescent="0.2">
      <c r="A33" s="107"/>
      <c r="B33" s="92"/>
      <c r="C33" s="24" t="s">
        <v>289</v>
      </c>
      <c r="D33" s="25" t="s">
        <v>11</v>
      </c>
      <c r="E33" s="25" t="s">
        <v>308</v>
      </c>
      <c r="F33" s="25" t="s">
        <v>30</v>
      </c>
      <c r="G33" s="26"/>
      <c r="H33" s="80">
        <v>1.2</v>
      </c>
      <c r="I33" s="75">
        <f t="shared" si="0"/>
        <v>0</v>
      </c>
    </row>
    <row r="34" spans="1:9" s="18" customFormat="1" ht="60" x14ac:dyDescent="0.2">
      <c r="A34" s="107"/>
      <c r="B34" s="92"/>
      <c r="C34" s="24" t="s">
        <v>289</v>
      </c>
      <c r="D34" s="25" t="s">
        <v>18</v>
      </c>
      <c r="E34" s="25" t="s">
        <v>308</v>
      </c>
      <c r="F34" s="25" t="s">
        <v>30</v>
      </c>
      <c r="G34" s="26"/>
      <c r="H34" s="80">
        <v>1.2</v>
      </c>
      <c r="I34" s="75">
        <f t="shared" si="0"/>
        <v>0</v>
      </c>
    </row>
    <row r="35" spans="1:9" s="18" customFormat="1" ht="60" x14ac:dyDescent="0.2">
      <c r="A35" s="107"/>
      <c r="B35" s="92"/>
      <c r="C35" s="24" t="s">
        <v>290</v>
      </c>
      <c r="D35" s="25" t="s">
        <v>11</v>
      </c>
      <c r="E35" s="25" t="s">
        <v>308</v>
      </c>
      <c r="F35" s="25" t="s">
        <v>30</v>
      </c>
      <c r="G35" s="26"/>
      <c r="H35" s="80">
        <v>1.2</v>
      </c>
      <c r="I35" s="75">
        <f t="shared" si="0"/>
        <v>0</v>
      </c>
    </row>
    <row r="36" spans="1:9" s="18" customFormat="1" ht="60" x14ac:dyDescent="0.2">
      <c r="A36" s="107"/>
      <c r="B36" s="92"/>
      <c r="C36" s="24" t="s">
        <v>290</v>
      </c>
      <c r="D36" s="25" t="s">
        <v>18</v>
      </c>
      <c r="E36" s="25" t="s">
        <v>308</v>
      </c>
      <c r="F36" s="25" t="s">
        <v>30</v>
      </c>
      <c r="G36" s="26"/>
      <c r="H36" s="80">
        <v>1.2</v>
      </c>
      <c r="I36" s="75">
        <f t="shared" si="0"/>
        <v>0</v>
      </c>
    </row>
    <row r="37" spans="1:9" s="18" customFormat="1" ht="60" x14ac:dyDescent="0.2">
      <c r="A37" s="107"/>
      <c r="B37" s="92"/>
      <c r="C37" s="24" t="s">
        <v>291</v>
      </c>
      <c r="D37" s="25" t="s">
        <v>11</v>
      </c>
      <c r="E37" s="25" t="s">
        <v>308</v>
      </c>
      <c r="F37" s="25" t="s">
        <v>30</v>
      </c>
      <c r="G37" s="26"/>
      <c r="H37" s="80">
        <v>1</v>
      </c>
      <c r="I37" s="75">
        <f t="shared" si="0"/>
        <v>0</v>
      </c>
    </row>
    <row r="38" spans="1:9" s="18" customFormat="1" ht="60" x14ac:dyDescent="0.2">
      <c r="A38" s="107"/>
      <c r="B38" s="92"/>
      <c r="C38" s="24" t="s">
        <v>291</v>
      </c>
      <c r="D38" s="25" t="s">
        <v>18</v>
      </c>
      <c r="E38" s="25" t="s">
        <v>308</v>
      </c>
      <c r="F38" s="25" t="s">
        <v>30</v>
      </c>
      <c r="G38" s="26"/>
      <c r="H38" s="80">
        <v>1</v>
      </c>
      <c r="I38" s="75">
        <f t="shared" si="0"/>
        <v>0</v>
      </c>
    </row>
    <row r="39" spans="1:9" s="18" customFormat="1" ht="60" x14ac:dyDescent="0.2">
      <c r="A39" s="107"/>
      <c r="B39" s="92"/>
      <c r="C39" s="85" t="s">
        <v>292</v>
      </c>
      <c r="D39" s="25" t="s">
        <v>11</v>
      </c>
      <c r="E39" s="25" t="s">
        <v>308</v>
      </c>
      <c r="F39" s="25" t="s">
        <v>30</v>
      </c>
      <c r="G39" s="26"/>
      <c r="H39" s="80">
        <v>1</v>
      </c>
      <c r="I39" s="75">
        <f t="shared" si="0"/>
        <v>0</v>
      </c>
    </row>
    <row r="40" spans="1:9" s="18" customFormat="1" ht="60" x14ac:dyDescent="0.2">
      <c r="A40" s="107"/>
      <c r="B40" s="92"/>
      <c r="C40" s="85" t="s">
        <v>292</v>
      </c>
      <c r="D40" s="25" t="s">
        <v>18</v>
      </c>
      <c r="E40" s="25" t="s">
        <v>308</v>
      </c>
      <c r="F40" s="25" t="s">
        <v>30</v>
      </c>
      <c r="G40" s="26"/>
      <c r="H40" s="80">
        <v>1</v>
      </c>
      <c r="I40" s="75">
        <f t="shared" si="0"/>
        <v>0</v>
      </c>
    </row>
    <row r="41" spans="1:9" s="18" customFormat="1" ht="60" x14ac:dyDescent="0.2">
      <c r="A41" s="107"/>
      <c r="B41" s="92"/>
      <c r="C41" s="85" t="s">
        <v>323</v>
      </c>
      <c r="D41" s="29" t="s">
        <v>11</v>
      </c>
      <c r="E41" s="25" t="s">
        <v>308</v>
      </c>
      <c r="F41" s="25" t="s">
        <v>30</v>
      </c>
      <c r="G41" s="26"/>
      <c r="H41" s="80">
        <v>1</v>
      </c>
      <c r="I41" s="75">
        <f t="shared" si="0"/>
        <v>0</v>
      </c>
    </row>
    <row r="42" spans="1:9" s="18" customFormat="1" ht="60" x14ac:dyDescent="0.2">
      <c r="A42" s="108"/>
      <c r="B42" s="93"/>
      <c r="C42" s="85" t="s">
        <v>323</v>
      </c>
      <c r="D42" s="29" t="s">
        <v>18</v>
      </c>
      <c r="E42" s="25" t="s">
        <v>308</v>
      </c>
      <c r="F42" s="25" t="s">
        <v>30</v>
      </c>
      <c r="G42" s="26"/>
      <c r="H42" s="80">
        <v>1</v>
      </c>
      <c r="I42" s="75">
        <f t="shared" si="0"/>
        <v>0</v>
      </c>
    </row>
    <row r="43" spans="1:9" s="18" customFormat="1" ht="45" customHeight="1" x14ac:dyDescent="0.2">
      <c r="A43" s="106" t="s">
        <v>120</v>
      </c>
      <c r="B43" s="91" t="s">
        <v>122</v>
      </c>
      <c r="C43" s="24" t="s">
        <v>285</v>
      </c>
      <c r="D43" s="25" t="s">
        <v>11</v>
      </c>
      <c r="E43" s="25" t="s">
        <v>309</v>
      </c>
      <c r="F43" s="25" t="s">
        <v>27</v>
      </c>
      <c r="G43" s="26"/>
      <c r="H43" s="80">
        <v>1.1000000000000001</v>
      </c>
      <c r="I43" s="75">
        <f t="shared" si="0"/>
        <v>0</v>
      </c>
    </row>
    <row r="44" spans="1:9" s="18" customFormat="1" ht="60" x14ac:dyDescent="0.2">
      <c r="A44" s="107"/>
      <c r="B44" s="92"/>
      <c r="C44" s="24" t="s">
        <v>285</v>
      </c>
      <c r="D44" s="25" t="s">
        <v>18</v>
      </c>
      <c r="E44" s="25" t="s">
        <v>309</v>
      </c>
      <c r="F44" s="25" t="s">
        <v>27</v>
      </c>
      <c r="G44" s="26"/>
      <c r="H44" s="80">
        <v>1.1000000000000001</v>
      </c>
      <c r="I44" s="75">
        <f t="shared" si="0"/>
        <v>0</v>
      </c>
    </row>
    <row r="45" spans="1:9" s="18" customFormat="1" ht="60" x14ac:dyDescent="0.2">
      <c r="A45" s="107"/>
      <c r="B45" s="92"/>
      <c r="C45" s="24" t="s">
        <v>286</v>
      </c>
      <c r="D45" s="25" t="s">
        <v>11</v>
      </c>
      <c r="E45" s="25" t="s">
        <v>309</v>
      </c>
      <c r="F45" s="25" t="s">
        <v>27</v>
      </c>
      <c r="G45" s="26"/>
      <c r="H45" s="80">
        <v>1.1000000000000001</v>
      </c>
      <c r="I45" s="75">
        <f t="shared" si="0"/>
        <v>0</v>
      </c>
    </row>
    <row r="46" spans="1:9" s="18" customFormat="1" ht="60" x14ac:dyDescent="0.2">
      <c r="A46" s="107"/>
      <c r="B46" s="92"/>
      <c r="C46" s="24" t="s">
        <v>286</v>
      </c>
      <c r="D46" s="25" t="s">
        <v>18</v>
      </c>
      <c r="E46" s="25" t="s">
        <v>309</v>
      </c>
      <c r="F46" s="25" t="s">
        <v>27</v>
      </c>
      <c r="G46" s="26"/>
      <c r="H46" s="80">
        <v>1.1000000000000001</v>
      </c>
      <c r="I46" s="75">
        <f t="shared" si="0"/>
        <v>0</v>
      </c>
    </row>
    <row r="47" spans="1:9" s="18" customFormat="1" ht="60" x14ac:dyDescent="0.2">
      <c r="A47" s="107"/>
      <c r="B47" s="92"/>
      <c r="C47" s="24" t="s">
        <v>287</v>
      </c>
      <c r="D47" s="25" t="s">
        <v>11</v>
      </c>
      <c r="E47" s="25" t="s">
        <v>309</v>
      </c>
      <c r="F47" s="25" t="s">
        <v>27</v>
      </c>
      <c r="G47" s="26"/>
      <c r="H47" s="80">
        <v>1.4</v>
      </c>
      <c r="I47" s="75">
        <f t="shared" si="0"/>
        <v>0</v>
      </c>
    </row>
    <row r="48" spans="1:9" s="18" customFormat="1" ht="60" x14ac:dyDescent="0.2">
      <c r="A48" s="107"/>
      <c r="B48" s="92"/>
      <c r="C48" s="24" t="s">
        <v>287</v>
      </c>
      <c r="D48" s="25" t="s">
        <v>18</v>
      </c>
      <c r="E48" s="25" t="s">
        <v>309</v>
      </c>
      <c r="F48" s="25" t="s">
        <v>27</v>
      </c>
      <c r="G48" s="26"/>
      <c r="H48" s="80">
        <v>1.6</v>
      </c>
      <c r="I48" s="75">
        <f t="shared" si="0"/>
        <v>0</v>
      </c>
    </row>
    <row r="49" spans="1:9" s="18" customFormat="1" ht="60" x14ac:dyDescent="0.2">
      <c r="A49" s="107"/>
      <c r="B49" s="92"/>
      <c r="C49" s="24" t="s">
        <v>280</v>
      </c>
      <c r="D49" s="25" t="s">
        <v>11</v>
      </c>
      <c r="E49" s="25" t="s">
        <v>309</v>
      </c>
      <c r="F49" s="25" t="s">
        <v>27</v>
      </c>
      <c r="G49" s="26"/>
      <c r="H49" s="80">
        <v>1.4</v>
      </c>
      <c r="I49" s="75">
        <f t="shared" si="0"/>
        <v>0</v>
      </c>
    </row>
    <row r="50" spans="1:9" s="18" customFormat="1" ht="60" x14ac:dyDescent="0.2">
      <c r="A50" s="107"/>
      <c r="B50" s="92"/>
      <c r="C50" s="24" t="s">
        <v>280</v>
      </c>
      <c r="D50" s="25" t="s">
        <v>18</v>
      </c>
      <c r="E50" s="25" t="s">
        <v>309</v>
      </c>
      <c r="F50" s="25" t="s">
        <v>27</v>
      </c>
      <c r="G50" s="26"/>
      <c r="H50" s="80">
        <v>1.6</v>
      </c>
      <c r="I50" s="75">
        <f t="shared" si="0"/>
        <v>0</v>
      </c>
    </row>
    <row r="51" spans="1:9" s="18" customFormat="1" ht="60" x14ac:dyDescent="0.2">
      <c r="A51" s="107"/>
      <c r="B51" s="92"/>
      <c r="C51" s="24" t="s">
        <v>318</v>
      </c>
      <c r="D51" s="25" t="s">
        <v>11</v>
      </c>
      <c r="E51" s="25" t="s">
        <v>309</v>
      </c>
      <c r="F51" s="25" t="s">
        <v>27</v>
      </c>
      <c r="G51" s="26"/>
      <c r="H51" s="80">
        <v>1.4</v>
      </c>
      <c r="I51" s="75"/>
    </row>
    <row r="52" spans="1:9" s="18" customFormat="1" ht="60" x14ac:dyDescent="0.2">
      <c r="A52" s="107"/>
      <c r="B52" s="93"/>
      <c r="C52" s="24" t="s">
        <v>318</v>
      </c>
      <c r="D52" s="25" t="s">
        <v>18</v>
      </c>
      <c r="E52" s="25" t="s">
        <v>309</v>
      </c>
      <c r="F52" s="25" t="s">
        <v>27</v>
      </c>
      <c r="G52" s="26"/>
      <c r="H52" s="80">
        <v>1.6</v>
      </c>
      <c r="I52" s="75"/>
    </row>
    <row r="53" spans="1:9" s="18" customFormat="1" ht="60" x14ac:dyDescent="0.2">
      <c r="A53" s="107"/>
      <c r="B53" s="91" t="s">
        <v>26</v>
      </c>
      <c r="C53" s="24" t="s">
        <v>285</v>
      </c>
      <c r="D53" s="25" t="s">
        <v>11</v>
      </c>
      <c r="E53" s="25" t="s">
        <v>309</v>
      </c>
      <c r="F53" s="25" t="s">
        <v>27</v>
      </c>
      <c r="G53" s="26"/>
      <c r="H53" s="80">
        <v>1.1000000000000001</v>
      </c>
      <c r="I53" s="75">
        <f t="shared" si="0"/>
        <v>0</v>
      </c>
    </row>
    <row r="54" spans="1:9" s="18" customFormat="1" ht="60" x14ac:dyDescent="0.2">
      <c r="A54" s="107"/>
      <c r="B54" s="92"/>
      <c r="C54" s="24" t="s">
        <v>285</v>
      </c>
      <c r="D54" s="25" t="s">
        <v>18</v>
      </c>
      <c r="E54" s="25" t="s">
        <v>309</v>
      </c>
      <c r="F54" s="25" t="s">
        <v>27</v>
      </c>
      <c r="G54" s="26"/>
      <c r="H54" s="80">
        <v>1.1000000000000001</v>
      </c>
      <c r="I54" s="75">
        <f t="shared" si="0"/>
        <v>0</v>
      </c>
    </row>
    <row r="55" spans="1:9" s="18" customFormat="1" ht="60" x14ac:dyDescent="0.2">
      <c r="A55" s="107"/>
      <c r="B55" s="92"/>
      <c r="C55" s="24" t="s">
        <v>286</v>
      </c>
      <c r="D55" s="25" t="s">
        <v>11</v>
      </c>
      <c r="E55" s="25" t="s">
        <v>309</v>
      </c>
      <c r="F55" s="25" t="s">
        <v>27</v>
      </c>
      <c r="G55" s="26"/>
      <c r="H55" s="80">
        <v>1.1000000000000001</v>
      </c>
      <c r="I55" s="75">
        <f t="shared" si="0"/>
        <v>0</v>
      </c>
    </row>
    <row r="56" spans="1:9" s="18" customFormat="1" ht="60" x14ac:dyDescent="0.2">
      <c r="A56" s="107"/>
      <c r="B56" s="92"/>
      <c r="C56" s="24" t="s">
        <v>286</v>
      </c>
      <c r="D56" s="25" t="s">
        <v>18</v>
      </c>
      <c r="E56" s="25" t="s">
        <v>309</v>
      </c>
      <c r="F56" s="25" t="s">
        <v>27</v>
      </c>
      <c r="G56" s="26"/>
      <c r="H56" s="80">
        <v>1.1000000000000001</v>
      </c>
      <c r="I56" s="75">
        <f t="shared" si="0"/>
        <v>0</v>
      </c>
    </row>
    <row r="57" spans="1:9" s="18" customFormat="1" ht="60" x14ac:dyDescent="0.2">
      <c r="A57" s="107"/>
      <c r="B57" s="92"/>
      <c r="C57" s="24" t="s">
        <v>287</v>
      </c>
      <c r="D57" s="25" t="s">
        <v>11</v>
      </c>
      <c r="E57" s="25" t="s">
        <v>309</v>
      </c>
      <c r="F57" s="25" t="s">
        <v>27</v>
      </c>
      <c r="G57" s="26"/>
      <c r="H57" s="80">
        <v>1.4</v>
      </c>
      <c r="I57" s="75">
        <f t="shared" si="0"/>
        <v>0</v>
      </c>
    </row>
    <row r="58" spans="1:9" s="18" customFormat="1" ht="60" x14ac:dyDescent="0.2">
      <c r="A58" s="107"/>
      <c r="B58" s="92"/>
      <c r="C58" s="24" t="s">
        <v>287</v>
      </c>
      <c r="D58" s="25" t="s">
        <v>18</v>
      </c>
      <c r="E58" s="25" t="s">
        <v>309</v>
      </c>
      <c r="F58" s="25" t="s">
        <v>27</v>
      </c>
      <c r="G58" s="26"/>
      <c r="H58" s="80">
        <v>1.6</v>
      </c>
      <c r="I58" s="75">
        <f t="shared" si="0"/>
        <v>0</v>
      </c>
    </row>
    <row r="59" spans="1:9" s="18" customFormat="1" ht="60" x14ac:dyDescent="0.2">
      <c r="A59" s="107"/>
      <c r="B59" s="92"/>
      <c r="C59" s="24" t="s">
        <v>280</v>
      </c>
      <c r="D59" s="25" t="s">
        <v>11</v>
      </c>
      <c r="E59" s="25" t="s">
        <v>309</v>
      </c>
      <c r="F59" s="25" t="s">
        <v>27</v>
      </c>
      <c r="G59" s="26"/>
      <c r="H59" s="80">
        <v>1.4</v>
      </c>
      <c r="I59" s="75">
        <f t="shared" si="0"/>
        <v>0</v>
      </c>
    </row>
    <row r="60" spans="1:9" s="18" customFormat="1" ht="60" x14ac:dyDescent="0.2">
      <c r="A60" s="107"/>
      <c r="B60" s="92"/>
      <c r="C60" s="24" t="s">
        <v>280</v>
      </c>
      <c r="D60" s="25" t="s">
        <v>18</v>
      </c>
      <c r="E60" s="25" t="s">
        <v>309</v>
      </c>
      <c r="F60" s="25" t="s">
        <v>27</v>
      </c>
      <c r="G60" s="26"/>
      <c r="H60" s="80">
        <v>1.6</v>
      </c>
      <c r="I60" s="75">
        <f t="shared" si="0"/>
        <v>0</v>
      </c>
    </row>
    <row r="61" spans="1:9" s="18" customFormat="1" ht="60" x14ac:dyDescent="0.2">
      <c r="A61" s="107"/>
      <c r="B61" s="92"/>
      <c r="C61" s="24" t="s">
        <v>318</v>
      </c>
      <c r="D61" s="25" t="s">
        <v>11</v>
      </c>
      <c r="E61" s="25" t="s">
        <v>309</v>
      </c>
      <c r="F61" s="25" t="s">
        <v>27</v>
      </c>
      <c r="G61" s="26"/>
      <c r="H61" s="80">
        <v>1.4</v>
      </c>
      <c r="I61" s="75"/>
    </row>
    <row r="62" spans="1:9" s="18" customFormat="1" ht="60" x14ac:dyDescent="0.2">
      <c r="A62" s="108"/>
      <c r="B62" s="93"/>
      <c r="C62" s="24" t="s">
        <v>318</v>
      </c>
      <c r="D62" s="25" t="s">
        <v>18</v>
      </c>
      <c r="E62" s="25" t="s">
        <v>309</v>
      </c>
      <c r="F62" s="25" t="s">
        <v>27</v>
      </c>
      <c r="G62" s="26"/>
      <c r="H62" s="80">
        <v>1.6</v>
      </c>
      <c r="I62" s="75"/>
    </row>
    <row r="63" spans="1:9" s="18" customFormat="1" ht="45" customHeight="1" x14ac:dyDescent="0.2">
      <c r="A63" s="106" t="s">
        <v>29</v>
      </c>
      <c r="B63" s="91" t="s">
        <v>122</v>
      </c>
      <c r="C63" s="24" t="s">
        <v>285</v>
      </c>
      <c r="D63" s="25" t="s">
        <v>11</v>
      </c>
      <c r="E63" s="25" t="s">
        <v>310</v>
      </c>
      <c r="F63" s="33" t="s">
        <v>27</v>
      </c>
      <c r="G63" s="26"/>
      <c r="H63" s="80">
        <v>1</v>
      </c>
      <c r="I63" s="75">
        <f t="shared" si="0"/>
        <v>0</v>
      </c>
    </row>
    <row r="64" spans="1:9" s="18" customFormat="1" ht="60" x14ac:dyDescent="0.2">
      <c r="A64" s="107"/>
      <c r="B64" s="92"/>
      <c r="C64" s="24" t="s">
        <v>285</v>
      </c>
      <c r="D64" s="25" t="s">
        <v>18</v>
      </c>
      <c r="E64" s="25" t="s">
        <v>310</v>
      </c>
      <c r="F64" s="33" t="s">
        <v>27</v>
      </c>
      <c r="G64" s="26"/>
      <c r="H64" s="80">
        <v>1</v>
      </c>
      <c r="I64" s="75">
        <f t="shared" si="0"/>
        <v>0</v>
      </c>
    </row>
    <row r="65" spans="1:9" s="18" customFormat="1" ht="60" x14ac:dyDescent="0.2">
      <c r="A65" s="107"/>
      <c r="B65" s="92"/>
      <c r="C65" s="24" t="s">
        <v>286</v>
      </c>
      <c r="D65" s="25" t="s">
        <v>11</v>
      </c>
      <c r="E65" s="25" t="s">
        <v>310</v>
      </c>
      <c r="F65" s="33" t="s">
        <v>27</v>
      </c>
      <c r="G65" s="26"/>
      <c r="H65" s="80">
        <v>1</v>
      </c>
      <c r="I65" s="75">
        <f t="shared" si="0"/>
        <v>0</v>
      </c>
    </row>
    <row r="66" spans="1:9" s="18" customFormat="1" ht="60" x14ac:dyDescent="0.2">
      <c r="A66" s="107"/>
      <c r="B66" s="92"/>
      <c r="C66" s="24" t="s">
        <v>286</v>
      </c>
      <c r="D66" s="25" t="s">
        <v>18</v>
      </c>
      <c r="E66" s="25" t="s">
        <v>310</v>
      </c>
      <c r="F66" s="33" t="s">
        <v>27</v>
      </c>
      <c r="G66" s="26"/>
      <c r="H66" s="80">
        <v>1</v>
      </c>
      <c r="I66" s="75">
        <f t="shared" si="0"/>
        <v>0</v>
      </c>
    </row>
    <row r="67" spans="1:9" s="18" customFormat="1" ht="60" x14ac:dyDescent="0.2">
      <c r="A67" s="107"/>
      <c r="B67" s="92"/>
      <c r="C67" s="24" t="s">
        <v>287</v>
      </c>
      <c r="D67" s="25" t="s">
        <v>11</v>
      </c>
      <c r="E67" s="25" t="s">
        <v>310</v>
      </c>
      <c r="F67" s="33" t="s">
        <v>27</v>
      </c>
      <c r="G67" s="26"/>
      <c r="H67" s="80">
        <v>1.8</v>
      </c>
      <c r="I67" s="75">
        <f t="shared" si="0"/>
        <v>0</v>
      </c>
    </row>
    <row r="68" spans="1:9" s="18" customFormat="1" ht="60" x14ac:dyDescent="0.2">
      <c r="A68" s="107"/>
      <c r="B68" s="92"/>
      <c r="C68" s="24" t="s">
        <v>287</v>
      </c>
      <c r="D68" s="25" t="s">
        <v>18</v>
      </c>
      <c r="E68" s="25" t="s">
        <v>310</v>
      </c>
      <c r="F68" s="33" t="s">
        <v>27</v>
      </c>
      <c r="G68" s="26"/>
      <c r="H68" s="80">
        <v>1.3</v>
      </c>
      <c r="I68" s="75">
        <f t="shared" si="0"/>
        <v>0</v>
      </c>
    </row>
    <row r="69" spans="1:9" s="18" customFormat="1" ht="60" x14ac:dyDescent="0.2">
      <c r="A69" s="107"/>
      <c r="B69" s="92"/>
      <c r="C69" s="24" t="s">
        <v>280</v>
      </c>
      <c r="D69" s="25" t="s">
        <v>11</v>
      </c>
      <c r="E69" s="25" t="s">
        <v>310</v>
      </c>
      <c r="F69" s="33" t="s">
        <v>27</v>
      </c>
      <c r="G69" s="26"/>
      <c r="H69" s="80">
        <v>1.8</v>
      </c>
      <c r="I69" s="75">
        <f t="shared" si="0"/>
        <v>0</v>
      </c>
    </row>
    <row r="70" spans="1:9" s="18" customFormat="1" ht="60" x14ac:dyDescent="0.2">
      <c r="A70" s="107"/>
      <c r="B70" s="92"/>
      <c r="C70" s="24" t="s">
        <v>280</v>
      </c>
      <c r="D70" s="25" t="s">
        <v>18</v>
      </c>
      <c r="E70" s="25" t="s">
        <v>310</v>
      </c>
      <c r="F70" s="33" t="s">
        <v>27</v>
      </c>
      <c r="G70" s="26"/>
      <c r="H70" s="80">
        <v>1.1000000000000001</v>
      </c>
      <c r="I70" s="75">
        <f t="shared" si="0"/>
        <v>0</v>
      </c>
    </row>
    <row r="71" spans="1:9" s="18" customFormat="1" ht="60" x14ac:dyDescent="0.2">
      <c r="A71" s="107"/>
      <c r="B71" s="92"/>
      <c r="C71" s="24" t="s">
        <v>318</v>
      </c>
      <c r="D71" s="25" t="s">
        <v>11</v>
      </c>
      <c r="E71" s="25" t="s">
        <v>310</v>
      </c>
      <c r="F71" s="33" t="s">
        <v>27</v>
      </c>
      <c r="G71" s="26"/>
      <c r="H71" s="80">
        <v>1.8</v>
      </c>
      <c r="I71" s="75">
        <f t="shared" si="0"/>
        <v>0</v>
      </c>
    </row>
    <row r="72" spans="1:9" s="18" customFormat="1" ht="60" x14ac:dyDescent="0.2">
      <c r="A72" s="107"/>
      <c r="B72" s="93"/>
      <c r="C72" s="24" t="s">
        <v>318</v>
      </c>
      <c r="D72" s="25" t="s">
        <v>18</v>
      </c>
      <c r="E72" s="25" t="s">
        <v>310</v>
      </c>
      <c r="F72" s="33" t="s">
        <v>27</v>
      </c>
      <c r="G72" s="26"/>
      <c r="H72" s="80">
        <v>1.1000000000000001</v>
      </c>
      <c r="I72" s="75">
        <f t="shared" ref="I72" si="1">G72*H72</f>
        <v>0</v>
      </c>
    </row>
    <row r="73" spans="1:9" s="18" customFormat="1" ht="60" x14ac:dyDescent="0.2">
      <c r="A73" s="107"/>
      <c r="B73" s="91" t="s">
        <v>26</v>
      </c>
      <c r="C73" s="24" t="s">
        <v>285</v>
      </c>
      <c r="D73" s="25" t="s">
        <v>11</v>
      </c>
      <c r="E73" s="25" t="s">
        <v>310</v>
      </c>
      <c r="F73" s="33" t="s">
        <v>27</v>
      </c>
      <c r="G73" s="26"/>
      <c r="H73" s="80">
        <v>1</v>
      </c>
      <c r="I73" s="75">
        <f t="shared" ref="I73:I151" si="2">G73*H73</f>
        <v>0</v>
      </c>
    </row>
    <row r="74" spans="1:9" s="18" customFormat="1" ht="60" x14ac:dyDescent="0.2">
      <c r="A74" s="107"/>
      <c r="B74" s="92"/>
      <c r="C74" s="24" t="s">
        <v>285</v>
      </c>
      <c r="D74" s="25" t="s">
        <v>18</v>
      </c>
      <c r="E74" s="25" t="s">
        <v>310</v>
      </c>
      <c r="F74" s="33" t="s">
        <v>27</v>
      </c>
      <c r="G74" s="26"/>
      <c r="H74" s="80">
        <v>1</v>
      </c>
      <c r="I74" s="75">
        <f t="shared" si="2"/>
        <v>0</v>
      </c>
    </row>
    <row r="75" spans="1:9" s="18" customFormat="1" ht="60" x14ac:dyDescent="0.2">
      <c r="A75" s="107"/>
      <c r="B75" s="92"/>
      <c r="C75" s="24" t="s">
        <v>286</v>
      </c>
      <c r="D75" s="25" t="s">
        <v>11</v>
      </c>
      <c r="E75" s="25" t="s">
        <v>310</v>
      </c>
      <c r="F75" s="33" t="s">
        <v>27</v>
      </c>
      <c r="G75" s="26"/>
      <c r="H75" s="80">
        <v>1</v>
      </c>
      <c r="I75" s="75">
        <f t="shared" si="2"/>
        <v>0</v>
      </c>
    </row>
    <row r="76" spans="1:9" s="18" customFormat="1" ht="60" x14ac:dyDescent="0.2">
      <c r="A76" s="107"/>
      <c r="B76" s="92"/>
      <c r="C76" s="24" t="s">
        <v>286</v>
      </c>
      <c r="D76" s="25" t="s">
        <v>18</v>
      </c>
      <c r="E76" s="25" t="s">
        <v>310</v>
      </c>
      <c r="F76" s="33" t="s">
        <v>27</v>
      </c>
      <c r="G76" s="26"/>
      <c r="H76" s="80">
        <v>1</v>
      </c>
      <c r="I76" s="75">
        <f t="shared" si="2"/>
        <v>0</v>
      </c>
    </row>
    <row r="77" spans="1:9" s="18" customFormat="1" ht="60" x14ac:dyDescent="0.2">
      <c r="A77" s="107"/>
      <c r="B77" s="92"/>
      <c r="C77" s="24" t="s">
        <v>287</v>
      </c>
      <c r="D77" s="25" t="s">
        <v>11</v>
      </c>
      <c r="E77" s="25" t="s">
        <v>310</v>
      </c>
      <c r="F77" s="33" t="s">
        <v>27</v>
      </c>
      <c r="G77" s="26"/>
      <c r="H77" s="80">
        <v>1.8</v>
      </c>
      <c r="I77" s="75">
        <f t="shared" si="2"/>
        <v>0</v>
      </c>
    </row>
    <row r="78" spans="1:9" s="18" customFormat="1" ht="60" x14ac:dyDescent="0.2">
      <c r="A78" s="107"/>
      <c r="B78" s="92"/>
      <c r="C78" s="24" t="s">
        <v>287</v>
      </c>
      <c r="D78" s="25" t="s">
        <v>18</v>
      </c>
      <c r="E78" s="25" t="s">
        <v>310</v>
      </c>
      <c r="F78" s="33" t="s">
        <v>27</v>
      </c>
      <c r="G78" s="26"/>
      <c r="H78" s="80">
        <v>1.3</v>
      </c>
      <c r="I78" s="75">
        <f t="shared" si="2"/>
        <v>0</v>
      </c>
    </row>
    <row r="79" spans="1:9" s="18" customFormat="1" ht="60" x14ac:dyDescent="0.2">
      <c r="A79" s="107"/>
      <c r="B79" s="92"/>
      <c r="C79" s="24" t="s">
        <v>280</v>
      </c>
      <c r="D79" s="25" t="s">
        <v>11</v>
      </c>
      <c r="E79" s="25" t="s">
        <v>310</v>
      </c>
      <c r="F79" s="33" t="s">
        <v>27</v>
      </c>
      <c r="G79" s="26"/>
      <c r="H79" s="80">
        <v>1.8</v>
      </c>
      <c r="I79" s="75">
        <f t="shared" si="2"/>
        <v>0</v>
      </c>
    </row>
    <row r="80" spans="1:9" s="18" customFormat="1" ht="60" x14ac:dyDescent="0.2">
      <c r="A80" s="107"/>
      <c r="B80" s="92"/>
      <c r="C80" s="24" t="s">
        <v>280</v>
      </c>
      <c r="D80" s="25" t="s">
        <v>18</v>
      </c>
      <c r="E80" s="25" t="s">
        <v>310</v>
      </c>
      <c r="F80" s="33" t="s">
        <v>27</v>
      </c>
      <c r="G80" s="26"/>
      <c r="H80" s="80">
        <v>1.1000000000000001</v>
      </c>
      <c r="I80" s="75">
        <f t="shared" si="2"/>
        <v>0</v>
      </c>
    </row>
    <row r="81" spans="1:9" s="18" customFormat="1" ht="60" x14ac:dyDescent="0.2">
      <c r="A81" s="107"/>
      <c r="B81" s="92"/>
      <c r="C81" s="24" t="s">
        <v>318</v>
      </c>
      <c r="D81" s="25" t="s">
        <v>11</v>
      </c>
      <c r="E81" s="25" t="s">
        <v>310</v>
      </c>
      <c r="F81" s="33" t="s">
        <v>27</v>
      </c>
      <c r="G81" s="26"/>
      <c r="H81" s="80">
        <v>1.8</v>
      </c>
      <c r="I81" s="75">
        <f t="shared" si="2"/>
        <v>0</v>
      </c>
    </row>
    <row r="82" spans="1:9" s="18" customFormat="1" ht="60" x14ac:dyDescent="0.2">
      <c r="A82" s="108"/>
      <c r="B82" s="93"/>
      <c r="C82" s="24" t="s">
        <v>318</v>
      </c>
      <c r="D82" s="25" t="s">
        <v>18</v>
      </c>
      <c r="E82" s="25" t="s">
        <v>310</v>
      </c>
      <c r="F82" s="33" t="s">
        <v>27</v>
      </c>
      <c r="G82" s="26"/>
      <c r="H82" s="80">
        <v>1.1000000000000001</v>
      </c>
      <c r="I82" s="75">
        <f t="shared" si="2"/>
        <v>0</v>
      </c>
    </row>
    <row r="83" spans="1:9" s="18" customFormat="1" ht="60" customHeight="1" x14ac:dyDescent="0.2">
      <c r="A83" s="106" t="s">
        <v>28</v>
      </c>
      <c r="B83" s="91" t="s">
        <v>122</v>
      </c>
      <c r="C83" s="24" t="s">
        <v>285</v>
      </c>
      <c r="D83" s="25" t="s">
        <v>11</v>
      </c>
      <c r="E83" s="25" t="s">
        <v>311</v>
      </c>
      <c r="F83" s="25" t="s">
        <v>27</v>
      </c>
      <c r="G83" s="26"/>
      <c r="H83" s="80">
        <v>1</v>
      </c>
      <c r="I83" s="75">
        <f t="shared" si="2"/>
        <v>0</v>
      </c>
    </row>
    <row r="84" spans="1:9" s="18" customFormat="1" ht="60" x14ac:dyDescent="0.2">
      <c r="A84" s="107"/>
      <c r="B84" s="92"/>
      <c r="C84" s="24" t="s">
        <v>285</v>
      </c>
      <c r="D84" s="25" t="s">
        <v>18</v>
      </c>
      <c r="E84" s="25" t="s">
        <v>311</v>
      </c>
      <c r="F84" s="25" t="s">
        <v>27</v>
      </c>
      <c r="G84" s="26"/>
      <c r="H84" s="80">
        <v>1</v>
      </c>
      <c r="I84" s="75">
        <f t="shared" si="2"/>
        <v>0</v>
      </c>
    </row>
    <row r="85" spans="1:9" s="18" customFormat="1" ht="60" x14ac:dyDescent="0.2">
      <c r="A85" s="107"/>
      <c r="B85" s="92"/>
      <c r="C85" s="24" t="s">
        <v>286</v>
      </c>
      <c r="D85" s="25" t="s">
        <v>11</v>
      </c>
      <c r="E85" s="25" t="s">
        <v>311</v>
      </c>
      <c r="F85" s="25" t="s">
        <v>27</v>
      </c>
      <c r="G85" s="26"/>
      <c r="H85" s="80">
        <v>1</v>
      </c>
      <c r="I85" s="75">
        <f t="shared" si="2"/>
        <v>0</v>
      </c>
    </row>
    <row r="86" spans="1:9" s="18" customFormat="1" ht="60" x14ac:dyDescent="0.2">
      <c r="A86" s="107"/>
      <c r="B86" s="92"/>
      <c r="C86" s="24" t="s">
        <v>286</v>
      </c>
      <c r="D86" s="25" t="s">
        <v>18</v>
      </c>
      <c r="E86" s="25" t="s">
        <v>311</v>
      </c>
      <c r="F86" s="25" t="s">
        <v>27</v>
      </c>
      <c r="G86" s="26"/>
      <c r="H86" s="80">
        <v>1</v>
      </c>
      <c r="I86" s="75">
        <f t="shared" si="2"/>
        <v>0</v>
      </c>
    </row>
    <row r="87" spans="1:9" s="18" customFormat="1" ht="60" x14ac:dyDescent="0.2">
      <c r="A87" s="107"/>
      <c r="B87" s="92"/>
      <c r="C87" s="24" t="s">
        <v>287</v>
      </c>
      <c r="D87" s="25" t="s">
        <v>11</v>
      </c>
      <c r="E87" s="25" t="s">
        <v>311</v>
      </c>
      <c r="F87" s="25" t="s">
        <v>27</v>
      </c>
      <c r="G87" s="26"/>
      <c r="H87" s="80">
        <v>1.8</v>
      </c>
      <c r="I87" s="75">
        <f t="shared" si="2"/>
        <v>0</v>
      </c>
    </row>
    <row r="88" spans="1:9" s="18" customFormat="1" ht="60" x14ac:dyDescent="0.2">
      <c r="A88" s="107"/>
      <c r="B88" s="92"/>
      <c r="C88" s="24" t="s">
        <v>287</v>
      </c>
      <c r="D88" s="25" t="s">
        <v>18</v>
      </c>
      <c r="E88" s="25" t="s">
        <v>311</v>
      </c>
      <c r="F88" s="25" t="s">
        <v>27</v>
      </c>
      <c r="G88" s="26"/>
      <c r="H88" s="80">
        <v>1.8</v>
      </c>
      <c r="I88" s="75">
        <f t="shared" si="2"/>
        <v>0</v>
      </c>
    </row>
    <row r="89" spans="1:9" s="18" customFormat="1" ht="60" x14ac:dyDescent="0.2">
      <c r="A89" s="107"/>
      <c r="B89" s="92"/>
      <c r="C89" s="24" t="s">
        <v>280</v>
      </c>
      <c r="D89" s="25" t="s">
        <v>11</v>
      </c>
      <c r="E89" s="25" t="s">
        <v>311</v>
      </c>
      <c r="F89" s="25" t="s">
        <v>27</v>
      </c>
      <c r="G89" s="26"/>
      <c r="H89" s="80">
        <v>1.8</v>
      </c>
      <c r="I89" s="75">
        <f t="shared" si="2"/>
        <v>0</v>
      </c>
    </row>
    <row r="90" spans="1:9" s="18" customFormat="1" ht="60" x14ac:dyDescent="0.2">
      <c r="A90" s="107"/>
      <c r="B90" s="92"/>
      <c r="C90" s="24" t="s">
        <v>280</v>
      </c>
      <c r="D90" s="25" t="s">
        <v>18</v>
      </c>
      <c r="E90" s="25" t="s">
        <v>311</v>
      </c>
      <c r="F90" s="25" t="s">
        <v>27</v>
      </c>
      <c r="G90" s="26"/>
      <c r="H90" s="80">
        <v>1.8</v>
      </c>
      <c r="I90" s="75">
        <f t="shared" si="2"/>
        <v>0</v>
      </c>
    </row>
    <row r="91" spans="1:9" s="18" customFormat="1" ht="60" x14ac:dyDescent="0.2">
      <c r="A91" s="107"/>
      <c r="B91" s="92"/>
      <c r="C91" s="24" t="s">
        <v>318</v>
      </c>
      <c r="D91" s="25" t="s">
        <v>11</v>
      </c>
      <c r="E91" s="25" t="s">
        <v>311</v>
      </c>
      <c r="F91" s="25" t="s">
        <v>27</v>
      </c>
      <c r="G91" s="26"/>
      <c r="H91" s="80">
        <v>1.8</v>
      </c>
      <c r="I91" s="75">
        <f t="shared" ref="I91:I92" si="3">G91*H91</f>
        <v>0</v>
      </c>
    </row>
    <row r="92" spans="1:9" s="18" customFormat="1" ht="60" x14ac:dyDescent="0.2">
      <c r="A92" s="107"/>
      <c r="B92" s="93"/>
      <c r="C92" s="24" t="s">
        <v>318</v>
      </c>
      <c r="D92" s="25" t="s">
        <v>18</v>
      </c>
      <c r="E92" s="25" t="s">
        <v>311</v>
      </c>
      <c r="F92" s="25" t="s">
        <v>27</v>
      </c>
      <c r="G92" s="26"/>
      <c r="H92" s="80">
        <v>1.8</v>
      </c>
      <c r="I92" s="75">
        <f t="shared" si="3"/>
        <v>0</v>
      </c>
    </row>
    <row r="93" spans="1:9" s="18" customFormat="1" ht="60" x14ac:dyDescent="0.2">
      <c r="A93" s="107"/>
      <c r="B93" s="91" t="s">
        <v>26</v>
      </c>
      <c r="C93" s="24" t="s">
        <v>285</v>
      </c>
      <c r="D93" s="25" t="s">
        <v>11</v>
      </c>
      <c r="E93" s="25" t="s">
        <v>311</v>
      </c>
      <c r="F93" s="25" t="s">
        <v>27</v>
      </c>
      <c r="G93" s="26"/>
      <c r="H93" s="80">
        <v>1</v>
      </c>
      <c r="I93" s="75">
        <f t="shared" si="2"/>
        <v>0</v>
      </c>
    </row>
    <row r="94" spans="1:9" s="18" customFormat="1" ht="60" x14ac:dyDescent="0.2">
      <c r="A94" s="107"/>
      <c r="B94" s="92"/>
      <c r="C94" s="24" t="s">
        <v>285</v>
      </c>
      <c r="D94" s="25" t="s">
        <v>18</v>
      </c>
      <c r="E94" s="25" t="s">
        <v>311</v>
      </c>
      <c r="F94" s="25" t="s">
        <v>27</v>
      </c>
      <c r="G94" s="26"/>
      <c r="H94" s="80">
        <v>1</v>
      </c>
      <c r="I94" s="75">
        <f t="shared" si="2"/>
        <v>0</v>
      </c>
    </row>
    <row r="95" spans="1:9" s="18" customFormat="1" ht="60" x14ac:dyDescent="0.2">
      <c r="A95" s="107"/>
      <c r="B95" s="92"/>
      <c r="C95" s="24" t="s">
        <v>286</v>
      </c>
      <c r="D95" s="25" t="s">
        <v>11</v>
      </c>
      <c r="E95" s="25" t="s">
        <v>311</v>
      </c>
      <c r="F95" s="25" t="s">
        <v>27</v>
      </c>
      <c r="G95" s="26"/>
      <c r="H95" s="80">
        <v>1</v>
      </c>
      <c r="I95" s="75">
        <f t="shared" si="2"/>
        <v>0</v>
      </c>
    </row>
    <row r="96" spans="1:9" s="18" customFormat="1" ht="60" x14ac:dyDescent="0.2">
      <c r="A96" s="107"/>
      <c r="B96" s="92"/>
      <c r="C96" s="24" t="s">
        <v>286</v>
      </c>
      <c r="D96" s="25" t="s">
        <v>18</v>
      </c>
      <c r="E96" s="25" t="s">
        <v>311</v>
      </c>
      <c r="F96" s="25" t="s">
        <v>27</v>
      </c>
      <c r="G96" s="26"/>
      <c r="H96" s="80">
        <v>1</v>
      </c>
      <c r="I96" s="75">
        <f t="shared" si="2"/>
        <v>0</v>
      </c>
    </row>
    <row r="97" spans="1:9" s="18" customFormat="1" ht="60" x14ac:dyDescent="0.2">
      <c r="A97" s="107"/>
      <c r="B97" s="92"/>
      <c r="C97" s="24" t="s">
        <v>287</v>
      </c>
      <c r="D97" s="25" t="s">
        <v>11</v>
      </c>
      <c r="E97" s="25" t="s">
        <v>311</v>
      </c>
      <c r="F97" s="25" t="s">
        <v>27</v>
      </c>
      <c r="G97" s="26"/>
      <c r="H97" s="80">
        <v>1.8</v>
      </c>
      <c r="I97" s="75">
        <f t="shared" si="2"/>
        <v>0</v>
      </c>
    </row>
    <row r="98" spans="1:9" s="18" customFormat="1" ht="60" x14ac:dyDescent="0.2">
      <c r="A98" s="107"/>
      <c r="B98" s="92"/>
      <c r="C98" s="24" t="s">
        <v>287</v>
      </c>
      <c r="D98" s="25" t="s">
        <v>18</v>
      </c>
      <c r="E98" s="25" t="s">
        <v>311</v>
      </c>
      <c r="F98" s="25" t="s">
        <v>27</v>
      </c>
      <c r="G98" s="26"/>
      <c r="H98" s="80">
        <v>1.8</v>
      </c>
      <c r="I98" s="75">
        <f t="shared" si="2"/>
        <v>0</v>
      </c>
    </row>
    <row r="99" spans="1:9" s="18" customFormat="1" ht="60" x14ac:dyDescent="0.2">
      <c r="A99" s="107"/>
      <c r="B99" s="92"/>
      <c r="C99" s="24" t="s">
        <v>280</v>
      </c>
      <c r="D99" s="25" t="s">
        <v>11</v>
      </c>
      <c r="E99" s="25" t="s">
        <v>311</v>
      </c>
      <c r="F99" s="25" t="s">
        <v>27</v>
      </c>
      <c r="G99" s="26"/>
      <c r="H99" s="80">
        <v>1.8</v>
      </c>
      <c r="I99" s="75">
        <f t="shared" si="2"/>
        <v>0</v>
      </c>
    </row>
    <row r="100" spans="1:9" s="18" customFormat="1" ht="60" x14ac:dyDescent="0.2">
      <c r="A100" s="107"/>
      <c r="B100" s="92"/>
      <c r="C100" s="24" t="s">
        <v>280</v>
      </c>
      <c r="D100" s="25" t="s">
        <v>18</v>
      </c>
      <c r="E100" s="25" t="s">
        <v>311</v>
      </c>
      <c r="F100" s="25" t="s">
        <v>27</v>
      </c>
      <c r="G100" s="26"/>
      <c r="H100" s="80">
        <v>1.8</v>
      </c>
      <c r="I100" s="75">
        <f t="shared" si="2"/>
        <v>0</v>
      </c>
    </row>
    <row r="101" spans="1:9" s="18" customFormat="1" ht="60" x14ac:dyDescent="0.2">
      <c r="A101" s="107"/>
      <c r="B101" s="92"/>
      <c r="C101" s="24" t="s">
        <v>318</v>
      </c>
      <c r="D101" s="25" t="s">
        <v>11</v>
      </c>
      <c r="E101" s="25" t="s">
        <v>311</v>
      </c>
      <c r="F101" s="25" t="s">
        <v>27</v>
      </c>
      <c r="G101" s="26"/>
      <c r="H101" s="80">
        <v>1.8</v>
      </c>
      <c r="I101" s="75">
        <f t="shared" si="2"/>
        <v>0</v>
      </c>
    </row>
    <row r="102" spans="1:9" s="18" customFormat="1" ht="60" x14ac:dyDescent="0.2">
      <c r="A102" s="108"/>
      <c r="B102" s="93"/>
      <c r="C102" s="24" t="s">
        <v>318</v>
      </c>
      <c r="D102" s="25" t="s">
        <v>18</v>
      </c>
      <c r="E102" s="25" t="s">
        <v>311</v>
      </c>
      <c r="F102" s="25" t="s">
        <v>27</v>
      </c>
      <c r="G102" s="26"/>
      <c r="H102" s="80">
        <v>1.8</v>
      </c>
      <c r="I102" s="75">
        <f t="shared" si="2"/>
        <v>0</v>
      </c>
    </row>
    <row r="103" spans="1:9" s="18" customFormat="1" ht="60" customHeight="1" x14ac:dyDescent="0.2">
      <c r="A103" s="106" t="s">
        <v>121</v>
      </c>
      <c r="B103" s="91" t="s">
        <v>122</v>
      </c>
      <c r="C103" s="24" t="s">
        <v>285</v>
      </c>
      <c r="D103" s="25" t="s">
        <v>11</v>
      </c>
      <c r="E103" s="25" t="s">
        <v>312</v>
      </c>
      <c r="F103" s="25" t="s">
        <v>27</v>
      </c>
      <c r="G103" s="26"/>
      <c r="H103" s="80">
        <v>1</v>
      </c>
      <c r="I103" s="75">
        <f t="shared" si="2"/>
        <v>0</v>
      </c>
    </row>
    <row r="104" spans="1:9" s="18" customFormat="1" ht="60" x14ac:dyDescent="0.2">
      <c r="A104" s="107"/>
      <c r="B104" s="92"/>
      <c r="C104" s="24" t="s">
        <v>285</v>
      </c>
      <c r="D104" s="25" t="s">
        <v>18</v>
      </c>
      <c r="E104" s="25" t="s">
        <v>312</v>
      </c>
      <c r="F104" s="25" t="s">
        <v>27</v>
      </c>
      <c r="G104" s="26"/>
      <c r="H104" s="80">
        <v>1</v>
      </c>
      <c r="I104" s="75">
        <f t="shared" si="2"/>
        <v>0</v>
      </c>
    </row>
    <row r="105" spans="1:9" s="18" customFormat="1" ht="60" x14ac:dyDescent="0.2">
      <c r="A105" s="107"/>
      <c r="B105" s="92"/>
      <c r="C105" s="24" t="s">
        <v>286</v>
      </c>
      <c r="D105" s="25" t="s">
        <v>11</v>
      </c>
      <c r="E105" s="25" t="s">
        <v>312</v>
      </c>
      <c r="F105" s="25" t="s">
        <v>27</v>
      </c>
      <c r="G105" s="26"/>
      <c r="H105" s="80">
        <v>1</v>
      </c>
      <c r="I105" s="75">
        <f t="shared" si="2"/>
        <v>0</v>
      </c>
    </row>
    <row r="106" spans="1:9" s="18" customFormat="1" ht="60" x14ac:dyDescent="0.2">
      <c r="A106" s="107"/>
      <c r="B106" s="92"/>
      <c r="C106" s="24" t="s">
        <v>286</v>
      </c>
      <c r="D106" s="25" t="s">
        <v>18</v>
      </c>
      <c r="E106" s="25" t="s">
        <v>312</v>
      </c>
      <c r="F106" s="25" t="s">
        <v>27</v>
      </c>
      <c r="G106" s="26"/>
      <c r="H106" s="80">
        <v>1</v>
      </c>
      <c r="I106" s="75">
        <f t="shared" si="2"/>
        <v>0</v>
      </c>
    </row>
    <row r="107" spans="1:9" s="18" customFormat="1" ht="60" x14ac:dyDescent="0.2">
      <c r="A107" s="107"/>
      <c r="B107" s="92"/>
      <c r="C107" s="24" t="s">
        <v>287</v>
      </c>
      <c r="D107" s="25" t="s">
        <v>11</v>
      </c>
      <c r="E107" s="25" t="s">
        <v>312</v>
      </c>
      <c r="F107" s="25" t="s">
        <v>27</v>
      </c>
      <c r="G107" s="26"/>
      <c r="H107" s="80">
        <v>1</v>
      </c>
      <c r="I107" s="75">
        <f t="shared" si="2"/>
        <v>0</v>
      </c>
    </row>
    <row r="108" spans="1:9" s="18" customFormat="1" ht="60" x14ac:dyDescent="0.2">
      <c r="A108" s="107"/>
      <c r="B108" s="92"/>
      <c r="C108" s="24" t="s">
        <v>287</v>
      </c>
      <c r="D108" s="25" t="s">
        <v>18</v>
      </c>
      <c r="E108" s="25" t="s">
        <v>312</v>
      </c>
      <c r="F108" s="25" t="s">
        <v>27</v>
      </c>
      <c r="G108" s="26"/>
      <c r="H108" s="80">
        <v>1.8</v>
      </c>
      <c r="I108" s="75">
        <f t="shared" si="2"/>
        <v>0</v>
      </c>
    </row>
    <row r="109" spans="1:9" s="18" customFormat="1" ht="60" x14ac:dyDescent="0.2">
      <c r="A109" s="107"/>
      <c r="B109" s="92"/>
      <c r="C109" s="24" t="s">
        <v>280</v>
      </c>
      <c r="D109" s="25" t="s">
        <v>11</v>
      </c>
      <c r="E109" s="25" t="s">
        <v>312</v>
      </c>
      <c r="F109" s="25" t="s">
        <v>27</v>
      </c>
      <c r="G109" s="26"/>
      <c r="H109" s="80">
        <v>1</v>
      </c>
      <c r="I109" s="75">
        <f t="shared" si="2"/>
        <v>0</v>
      </c>
    </row>
    <row r="110" spans="1:9" s="18" customFormat="1" ht="60" x14ac:dyDescent="0.2">
      <c r="A110" s="107"/>
      <c r="B110" s="92"/>
      <c r="C110" s="24" t="s">
        <v>280</v>
      </c>
      <c r="D110" s="25" t="s">
        <v>18</v>
      </c>
      <c r="E110" s="25" t="s">
        <v>312</v>
      </c>
      <c r="F110" s="25" t="s">
        <v>27</v>
      </c>
      <c r="G110" s="26"/>
      <c r="H110" s="80">
        <v>1.8</v>
      </c>
      <c r="I110" s="75">
        <f t="shared" si="2"/>
        <v>0</v>
      </c>
    </row>
    <row r="111" spans="1:9" s="18" customFormat="1" ht="60" x14ac:dyDescent="0.2">
      <c r="A111" s="107"/>
      <c r="B111" s="92"/>
      <c r="C111" s="24" t="s">
        <v>318</v>
      </c>
      <c r="D111" s="25" t="s">
        <v>11</v>
      </c>
      <c r="E111" s="25" t="s">
        <v>312</v>
      </c>
      <c r="F111" s="25" t="s">
        <v>27</v>
      </c>
      <c r="G111" s="26"/>
      <c r="H111" s="80">
        <v>1</v>
      </c>
      <c r="I111" s="75">
        <f t="shared" ref="I111:I112" si="4">G111*H111</f>
        <v>0</v>
      </c>
    </row>
    <row r="112" spans="1:9" s="18" customFormat="1" ht="60" x14ac:dyDescent="0.2">
      <c r="A112" s="107"/>
      <c r="B112" s="93"/>
      <c r="C112" s="24" t="s">
        <v>318</v>
      </c>
      <c r="D112" s="25" t="s">
        <v>18</v>
      </c>
      <c r="E112" s="25" t="s">
        <v>312</v>
      </c>
      <c r="F112" s="25" t="s">
        <v>27</v>
      </c>
      <c r="G112" s="26"/>
      <c r="H112" s="80">
        <v>1.8</v>
      </c>
      <c r="I112" s="75">
        <f t="shared" si="4"/>
        <v>0</v>
      </c>
    </row>
    <row r="113" spans="1:9" s="18" customFormat="1" ht="60" x14ac:dyDescent="0.2">
      <c r="A113" s="107"/>
      <c r="B113" s="91" t="s">
        <v>26</v>
      </c>
      <c r="C113" s="24" t="s">
        <v>285</v>
      </c>
      <c r="D113" s="25" t="s">
        <v>11</v>
      </c>
      <c r="E113" s="25" t="s">
        <v>312</v>
      </c>
      <c r="F113" s="25" t="s">
        <v>27</v>
      </c>
      <c r="G113" s="26"/>
      <c r="H113" s="80">
        <v>1</v>
      </c>
      <c r="I113" s="75">
        <f t="shared" si="2"/>
        <v>0</v>
      </c>
    </row>
    <row r="114" spans="1:9" s="18" customFormat="1" ht="60" x14ac:dyDescent="0.2">
      <c r="A114" s="107"/>
      <c r="B114" s="92"/>
      <c r="C114" s="24" t="s">
        <v>285</v>
      </c>
      <c r="D114" s="25" t="s">
        <v>18</v>
      </c>
      <c r="E114" s="25" t="s">
        <v>312</v>
      </c>
      <c r="F114" s="25" t="s">
        <v>27</v>
      </c>
      <c r="G114" s="26"/>
      <c r="H114" s="80">
        <v>1</v>
      </c>
      <c r="I114" s="75">
        <f t="shared" si="2"/>
        <v>0</v>
      </c>
    </row>
    <row r="115" spans="1:9" s="18" customFormat="1" ht="60" x14ac:dyDescent="0.2">
      <c r="A115" s="107"/>
      <c r="B115" s="92"/>
      <c r="C115" s="24" t="s">
        <v>286</v>
      </c>
      <c r="D115" s="25" t="s">
        <v>11</v>
      </c>
      <c r="E115" s="25" t="s">
        <v>312</v>
      </c>
      <c r="F115" s="25" t="s">
        <v>27</v>
      </c>
      <c r="G115" s="26"/>
      <c r="H115" s="80">
        <v>1</v>
      </c>
      <c r="I115" s="75">
        <f t="shared" si="2"/>
        <v>0</v>
      </c>
    </row>
    <row r="116" spans="1:9" s="18" customFormat="1" ht="60" x14ac:dyDescent="0.2">
      <c r="A116" s="107"/>
      <c r="B116" s="92"/>
      <c r="C116" s="24" t="s">
        <v>286</v>
      </c>
      <c r="D116" s="25" t="s">
        <v>18</v>
      </c>
      <c r="E116" s="25" t="s">
        <v>312</v>
      </c>
      <c r="F116" s="25" t="s">
        <v>27</v>
      </c>
      <c r="G116" s="26"/>
      <c r="H116" s="80">
        <v>1</v>
      </c>
      <c r="I116" s="75">
        <f t="shared" si="2"/>
        <v>0</v>
      </c>
    </row>
    <row r="117" spans="1:9" s="18" customFormat="1" ht="60" x14ac:dyDescent="0.2">
      <c r="A117" s="107"/>
      <c r="B117" s="92"/>
      <c r="C117" s="24" t="s">
        <v>287</v>
      </c>
      <c r="D117" s="25" t="s">
        <v>11</v>
      </c>
      <c r="E117" s="25" t="s">
        <v>312</v>
      </c>
      <c r="F117" s="25" t="s">
        <v>27</v>
      </c>
      <c r="G117" s="26"/>
      <c r="H117" s="80">
        <v>1</v>
      </c>
      <c r="I117" s="75">
        <f t="shared" si="2"/>
        <v>0</v>
      </c>
    </row>
    <row r="118" spans="1:9" s="18" customFormat="1" ht="60" x14ac:dyDescent="0.2">
      <c r="A118" s="107"/>
      <c r="B118" s="92"/>
      <c r="C118" s="24" t="s">
        <v>287</v>
      </c>
      <c r="D118" s="25" t="s">
        <v>18</v>
      </c>
      <c r="E118" s="25" t="s">
        <v>312</v>
      </c>
      <c r="F118" s="25" t="s">
        <v>27</v>
      </c>
      <c r="G118" s="26"/>
      <c r="H118" s="80">
        <v>1.8</v>
      </c>
      <c r="I118" s="75">
        <f t="shared" si="2"/>
        <v>0</v>
      </c>
    </row>
    <row r="119" spans="1:9" s="18" customFormat="1" ht="60" x14ac:dyDescent="0.2">
      <c r="A119" s="107"/>
      <c r="B119" s="92"/>
      <c r="C119" s="24" t="s">
        <v>280</v>
      </c>
      <c r="D119" s="25" t="s">
        <v>11</v>
      </c>
      <c r="E119" s="25" t="s">
        <v>312</v>
      </c>
      <c r="F119" s="25" t="s">
        <v>27</v>
      </c>
      <c r="G119" s="26"/>
      <c r="H119" s="80">
        <v>1</v>
      </c>
      <c r="I119" s="75">
        <f t="shared" si="2"/>
        <v>0</v>
      </c>
    </row>
    <row r="120" spans="1:9" s="18" customFormat="1" ht="60" x14ac:dyDescent="0.2">
      <c r="A120" s="107"/>
      <c r="B120" s="92"/>
      <c r="C120" s="24" t="s">
        <v>280</v>
      </c>
      <c r="D120" s="25" t="s">
        <v>18</v>
      </c>
      <c r="E120" s="25" t="s">
        <v>312</v>
      </c>
      <c r="F120" s="25" t="s">
        <v>27</v>
      </c>
      <c r="G120" s="26"/>
      <c r="H120" s="80">
        <v>1.8</v>
      </c>
      <c r="I120" s="75">
        <f t="shared" si="2"/>
        <v>0</v>
      </c>
    </row>
    <row r="121" spans="1:9" s="18" customFormat="1" ht="60" x14ac:dyDescent="0.2">
      <c r="A121" s="107"/>
      <c r="B121" s="92"/>
      <c r="C121" s="24" t="s">
        <v>318</v>
      </c>
      <c r="D121" s="25" t="s">
        <v>11</v>
      </c>
      <c r="E121" s="25" t="s">
        <v>312</v>
      </c>
      <c r="F121" s="25" t="s">
        <v>27</v>
      </c>
      <c r="G121" s="26"/>
      <c r="H121" s="80">
        <v>1</v>
      </c>
      <c r="I121" s="75">
        <f t="shared" si="2"/>
        <v>0</v>
      </c>
    </row>
    <row r="122" spans="1:9" s="18" customFormat="1" ht="60" x14ac:dyDescent="0.2">
      <c r="A122" s="108"/>
      <c r="B122" s="93"/>
      <c r="C122" s="24" t="s">
        <v>318</v>
      </c>
      <c r="D122" s="25" t="s">
        <v>18</v>
      </c>
      <c r="E122" s="25" t="s">
        <v>312</v>
      </c>
      <c r="F122" s="25" t="s">
        <v>27</v>
      </c>
      <c r="G122" s="26"/>
      <c r="H122" s="80">
        <v>1.8</v>
      </c>
      <c r="I122" s="75">
        <f t="shared" si="2"/>
        <v>0</v>
      </c>
    </row>
    <row r="123" spans="1:9" s="18" customFormat="1" ht="105" customHeight="1" x14ac:dyDescent="0.2">
      <c r="A123" s="106" t="s">
        <v>230</v>
      </c>
      <c r="B123" s="91" t="s">
        <v>115</v>
      </c>
      <c r="C123" s="24" t="s">
        <v>285</v>
      </c>
      <c r="D123" s="24" t="s">
        <v>123</v>
      </c>
      <c r="E123" s="86" t="s">
        <v>248</v>
      </c>
      <c r="F123" s="25" t="s">
        <v>27</v>
      </c>
      <c r="G123" s="26"/>
      <c r="H123" s="80">
        <v>1</v>
      </c>
      <c r="I123" s="75">
        <f t="shared" si="2"/>
        <v>0</v>
      </c>
    </row>
    <row r="124" spans="1:9" s="18" customFormat="1" ht="105" x14ac:dyDescent="0.2">
      <c r="A124" s="107"/>
      <c r="B124" s="92"/>
      <c r="C124" s="24" t="s">
        <v>286</v>
      </c>
      <c r="D124" s="24" t="s">
        <v>123</v>
      </c>
      <c r="E124" s="86" t="s">
        <v>248</v>
      </c>
      <c r="F124" s="25" t="s">
        <v>27</v>
      </c>
      <c r="G124" s="26"/>
      <c r="H124" s="80">
        <v>1</v>
      </c>
      <c r="I124" s="75">
        <f t="shared" si="2"/>
        <v>0</v>
      </c>
    </row>
    <row r="125" spans="1:9" s="18" customFormat="1" ht="105" x14ac:dyDescent="0.2">
      <c r="A125" s="107"/>
      <c r="B125" s="92"/>
      <c r="C125" s="24" t="s">
        <v>287</v>
      </c>
      <c r="D125" s="24" t="s">
        <v>123</v>
      </c>
      <c r="E125" s="86" t="s">
        <v>248</v>
      </c>
      <c r="F125" s="25" t="s">
        <v>27</v>
      </c>
      <c r="G125" s="26"/>
      <c r="H125" s="80">
        <v>1.5</v>
      </c>
      <c r="I125" s="75">
        <f t="shared" si="2"/>
        <v>0</v>
      </c>
    </row>
    <row r="126" spans="1:9" s="18" customFormat="1" ht="105" x14ac:dyDescent="0.2">
      <c r="A126" s="107"/>
      <c r="B126" s="92"/>
      <c r="C126" s="24" t="s">
        <v>293</v>
      </c>
      <c r="D126" s="24" t="s">
        <v>123</v>
      </c>
      <c r="E126" s="86" t="s">
        <v>248</v>
      </c>
      <c r="F126" s="25" t="s">
        <v>27</v>
      </c>
      <c r="G126" s="26"/>
      <c r="H126" s="80">
        <v>2</v>
      </c>
      <c r="I126" s="75">
        <f t="shared" si="2"/>
        <v>0</v>
      </c>
    </row>
    <row r="127" spans="1:9" s="18" customFormat="1" ht="105" x14ac:dyDescent="0.2">
      <c r="A127" s="107"/>
      <c r="B127" s="92"/>
      <c r="C127" s="24" t="s">
        <v>324</v>
      </c>
      <c r="D127" s="24" t="s">
        <v>123</v>
      </c>
      <c r="E127" s="86" t="s">
        <v>248</v>
      </c>
      <c r="F127" s="25" t="s">
        <v>27</v>
      </c>
      <c r="G127" s="26"/>
      <c r="H127" s="80">
        <v>2</v>
      </c>
      <c r="I127" s="75">
        <f t="shared" ref="I127" si="5">G127*H127</f>
        <v>0</v>
      </c>
    </row>
    <row r="128" spans="1:9" s="18" customFormat="1" ht="105" x14ac:dyDescent="0.2">
      <c r="A128" s="107"/>
      <c r="B128" s="92" t="s">
        <v>26</v>
      </c>
      <c r="C128" s="24" t="s">
        <v>285</v>
      </c>
      <c r="D128" s="24" t="s">
        <v>123</v>
      </c>
      <c r="E128" s="86" t="s">
        <v>248</v>
      </c>
      <c r="F128" s="25" t="s">
        <v>27</v>
      </c>
      <c r="G128" s="26"/>
      <c r="H128" s="80">
        <v>1</v>
      </c>
      <c r="I128" s="75">
        <f t="shared" si="2"/>
        <v>0</v>
      </c>
    </row>
    <row r="129" spans="1:9" s="18" customFormat="1" ht="105" x14ac:dyDescent="0.2">
      <c r="A129" s="107"/>
      <c r="B129" s="92"/>
      <c r="C129" s="24" t="s">
        <v>286</v>
      </c>
      <c r="D129" s="24" t="s">
        <v>123</v>
      </c>
      <c r="E129" s="86" t="s">
        <v>248</v>
      </c>
      <c r="F129" s="25" t="s">
        <v>27</v>
      </c>
      <c r="G129" s="26"/>
      <c r="H129" s="80">
        <v>1</v>
      </c>
      <c r="I129" s="75">
        <f t="shared" si="2"/>
        <v>0</v>
      </c>
    </row>
    <row r="130" spans="1:9" s="18" customFormat="1" ht="105" x14ac:dyDescent="0.2">
      <c r="A130" s="107"/>
      <c r="B130" s="92"/>
      <c r="C130" s="24" t="s">
        <v>287</v>
      </c>
      <c r="D130" s="24" t="s">
        <v>123</v>
      </c>
      <c r="E130" s="86" t="s">
        <v>248</v>
      </c>
      <c r="F130" s="25" t="s">
        <v>27</v>
      </c>
      <c r="G130" s="26"/>
      <c r="H130" s="80">
        <v>1.5</v>
      </c>
      <c r="I130" s="75">
        <f t="shared" si="2"/>
        <v>0</v>
      </c>
    </row>
    <row r="131" spans="1:9" s="18" customFormat="1" ht="105" x14ac:dyDescent="0.2">
      <c r="A131" s="107"/>
      <c r="B131" s="92"/>
      <c r="C131" s="24" t="s">
        <v>293</v>
      </c>
      <c r="D131" s="24" t="s">
        <v>123</v>
      </c>
      <c r="E131" s="86" t="s">
        <v>248</v>
      </c>
      <c r="F131" s="25" t="s">
        <v>27</v>
      </c>
      <c r="G131" s="26"/>
      <c r="H131" s="80">
        <v>2</v>
      </c>
      <c r="I131" s="75">
        <f t="shared" si="2"/>
        <v>0</v>
      </c>
    </row>
    <row r="132" spans="1:9" s="18" customFormat="1" ht="105" x14ac:dyDescent="0.2">
      <c r="A132" s="108"/>
      <c r="B132" s="93"/>
      <c r="C132" s="24" t="s">
        <v>324</v>
      </c>
      <c r="D132" s="24" t="s">
        <v>123</v>
      </c>
      <c r="E132" s="86" t="s">
        <v>248</v>
      </c>
      <c r="F132" s="25" t="s">
        <v>27</v>
      </c>
      <c r="G132" s="26"/>
      <c r="H132" s="80">
        <v>2</v>
      </c>
      <c r="I132" s="75">
        <f t="shared" si="2"/>
        <v>0</v>
      </c>
    </row>
    <row r="133" spans="1:9" s="18" customFormat="1" ht="105" customHeight="1" x14ac:dyDescent="0.2">
      <c r="A133" s="106" t="s">
        <v>231</v>
      </c>
      <c r="B133" s="91" t="s">
        <v>115</v>
      </c>
      <c r="C133" s="24" t="s">
        <v>285</v>
      </c>
      <c r="D133" s="24" t="s">
        <v>123</v>
      </c>
      <c r="E133" s="86" t="s">
        <v>247</v>
      </c>
      <c r="F133" s="25" t="s">
        <v>27</v>
      </c>
      <c r="G133" s="26"/>
      <c r="H133" s="80">
        <v>1</v>
      </c>
      <c r="I133" s="75">
        <f t="shared" si="2"/>
        <v>0</v>
      </c>
    </row>
    <row r="134" spans="1:9" s="18" customFormat="1" ht="105" x14ac:dyDescent="0.2">
      <c r="A134" s="107"/>
      <c r="B134" s="92"/>
      <c r="C134" s="24" t="s">
        <v>286</v>
      </c>
      <c r="D134" s="24" t="s">
        <v>123</v>
      </c>
      <c r="E134" s="86" t="s">
        <v>247</v>
      </c>
      <c r="F134" s="25" t="s">
        <v>27</v>
      </c>
      <c r="G134" s="26"/>
      <c r="H134" s="80">
        <v>1</v>
      </c>
      <c r="I134" s="75">
        <f t="shared" si="2"/>
        <v>0</v>
      </c>
    </row>
    <row r="135" spans="1:9" s="18" customFormat="1" ht="105" x14ac:dyDescent="0.2">
      <c r="A135" s="107"/>
      <c r="B135" s="92"/>
      <c r="C135" s="24" t="s">
        <v>287</v>
      </c>
      <c r="D135" s="24" t="s">
        <v>123</v>
      </c>
      <c r="E135" s="86" t="s">
        <v>247</v>
      </c>
      <c r="F135" s="25" t="s">
        <v>27</v>
      </c>
      <c r="G135" s="26"/>
      <c r="H135" s="80">
        <v>1.5</v>
      </c>
      <c r="I135" s="75">
        <f t="shared" si="2"/>
        <v>0</v>
      </c>
    </row>
    <row r="136" spans="1:9" s="18" customFormat="1" ht="105" x14ac:dyDescent="0.2">
      <c r="A136" s="107"/>
      <c r="B136" s="92"/>
      <c r="C136" s="24" t="s">
        <v>293</v>
      </c>
      <c r="D136" s="24" t="s">
        <v>123</v>
      </c>
      <c r="E136" s="86" t="s">
        <v>247</v>
      </c>
      <c r="F136" s="25" t="s">
        <v>27</v>
      </c>
      <c r="G136" s="26"/>
      <c r="H136" s="80">
        <v>2</v>
      </c>
      <c r="I136" s="75">
        <f t="shared" si="2"/>
        <v>0</v>
      </c>
    </row>
    <row r="137" spans="1:9" s="18" customFormat="1" ht="105" x14ac:dyDescent="0.2">
      <c r="A137" s="107"/>
      <c r="B137" s="93"/>
      <c r="C137" s="24" t="s">
        <v>318</v>
      </c>
      <c r="D137" s="24" t="s">
        <v>123</v>
      </c>
      <c r="E137" s="86" t="s">
        <v>247</v>
      </c>
      <c r="F137" s="25" t="s">
        <v>27</v>
      </c>
      <c r="G137" s="26"/>
      <c r="H137" s="80">
        <v>2</v>
      </c>
      <c r="I137" s="75">
        <f t="shared" ref="I137" si="6">G137*H137</f>
        <v>0</v>
      </c>
    </row>
    <row r="138" spans="1:9" s="18" customFormat="1" ht="105" x14ac:dyDescent="0.2">
      <c r="A138" s="107"/>
      <c r="B138" s="91" t="s">
        <v>26</v>
      </c>
      <c r="C138" s="24" t="s">
        <v>285</v>
      </c>
      <c r="D138" s="24" t="s">
        <v>123</v>
      </c>
      <c r="E138" s="86" t="s">
        <v>247</v>
      </c>
      <c r="F138" s="25" t="s">
        <v>27</v>
      </c>
      <c r="G138" s="26"/>
      <c r="H138" s="80">
        <v>1</v>
      </c>
      <c r="I138" s="75">
        <f t="shared" si="2"/>
        <v>0</v>
      </c>
    </row>
    <row r="139" spans="1:9" s="18" customFormat="1" ht="105" x14ac:dyDescent="0.2">
      <c r="A139" s="107"/>
      <c r="B139" s="92"/>
      <c r="C139" s="24" t="s">
        <v>286</v>
      </c>
      <c r="D139" s="24" t="s">
        <v>123</v>
      </c>
      <c r="E139" s="86" t="s">
        <v>247</v>
      </c>
      <c r="F139" s="25" t="s">
        <v>27</v>
      </c>
      <c r="G139" s="26"/>
      <c r="H139" s="80">
        <v>1</v>
      </c>
      <c r="I139" s="75">
        <f t="shared" si="2"/>
        <v>0</v>
      </c>
    </row>
    <row r="140" spans="1:9" s="18" customFormat="1" ht="105" x14ac:dyDescent="0.2">
      <c r="A140" s="107"/>
      <c r="B140" s="92"/>
      <c r="C140" s="24" t="s">
        <v>287</v>
      </c>
      <c r="D140" s="24" t="s">
        <v>123</v>
      </c>
      <c r="E140" s="86" t="s">
        <v>247</v>
      </c>
      <c r="F140" s="25" t="s">
        <v>27</v>
      </c>
      <c r="G140" s="26"/>
      <c r="H140" s="80">
        <v>1.5</v>
      </c>
      <c r="I140" s="75">
        <f t="shared" si="2"/>
        <v>0</v>
      </c>
    </row>
    <row r="141" spans="1:9" s="18" customFormat="1" ht="105" x14ac:dyDescent="0.2">
      <c r="A141" s="107"/>
      <c r="B141" s="92"/>
      <c r="C141" s="24" t="s">
        <v>293</v>
      </c>
      <c r="D141" s="24" t="s">
        <v>123</v>
      </c>
      <c r="E141" s="86" t="s">
        <v>247</v>
      </c>
      <c r="F141" s="25" t="s">
        <v>27</v>
      </c>
      <c r="G141" s="26"/>
      <c r="H141" s="80">
        <v>2</v>
      </c>
      <c r="I141" s="75">
        <f t="shared" si="2"/>
        <v>0</v>
      </c>
    </row>
    <row r="142" spans="1:9" s="18" customFormat="1" ht="105" x14ac:dyDescent="0.2">
      <c r="A142" s="108"/>
      <c r="B142" s="93"/>
      <c r="C142" s="24" t="s">
        <v>318</v>
      </c>
      <c r="D142" s="24" t="s">
        <v>123</v>
      </c>
      <c r="E142" s="86" t="s">
        <v>247</v>
      </c>
      <c r="F142" s="25" t="s">
        <v>27</v>
      </c>
      <c r="G142" s="26"/>
      <c r="H142" s="80">
        <v>2</v>
      </c>
      <c r="I142" s="75">
        <f t="shared" si="2"/>
        <v>0</v>
      </c>
    </row>
    <row r="143" spans="1:9" s="18" customFormat="1" ht="105" customHeight="1" x14ac:dyDescent="0.2">
      <c r="A143" s="106" t="s">
        <v>229</v>
      </c>
      <c r="B143" s="91" t="s">
        <v>115</v>
      </c>
      <c r="C143" s="24" t="s">
        <v>285</v>
      </c>
      <c r="D143" s="24" t="s">
        <v>123</v>
      </c>
      <c r="E143" s="86" t="s">
        <v>246</v>
      </c>
      <c r="F143" s="25" t="s">
        <v>27</v>
      </c>
      <c r="G143" s="26"/>
      <c r="H143" s="80">
        <v>1</v>
      </c>
      <c r="I143" s="75">
        <f t="shared" si="2"/>
        <v>0</v>
      </c>
    </row>
    <row r="144" spans="1:9" s="18" customFormat="1" ht="105" x14ac:dyDescent="0.2">
      <c r="A144" s="107"/>
      <c r="B144" s="92"/>
      <c r="C144" s="24" t="s">
        <v>286</v>
      </c>
      <c r="D144" s="24" t="s">
        <v>123</v>
      </c>
      <c r="E144" s="86" t="s">
        <v>246</v>
      </c>
      <c r="F144" s="25" t="s">
        <v>27</v>
      </c>
      <c r="G144" s="26"/>
      <c r="H144" s="80">
        <v>1</v>
      </c>
      <c r="I144" s="75">
        <f t="shared" si="2"/>
        <v>0</v>
      </c>
    </row>
    <row r="145" spans="1:9" s="18" customFormat="1" ht="105" x14ac:dyDescent="0.2">
      <c r="A145" s="107"/>
      <c r="B145" s="92"/>
      <c r="C145" s="24" t="s">
        <v>287</v>
      </c>
      <c r="D145" s="24" t="s">
        <v>123</v>
      </c>
      <c r="E145" s="86" t="s">
        <v>246</v>
      </c>
      <c r="F145" s="25" t="s">
        <v>27</v>
      </c>
      <c r="G145" s="26"/>
      <c r="H145" s="80">
        <v>1.5</v>
      </c>
      <c r="I145" s="75">
        <f t="shared" si="2"/>
        <v>0</v>
      </c>
    </row>
    <row r="146" spans="1:9" s="18" customFormat="1" ht="105" x14ac:dyDescent="0.2">
      <c r="A146" s="107"/>
      <c r="B146" s="92"/>
      <c r="C146" s="24" t="s">
        <v>293</v>
      </c>
      <c r="D146" s="24" t="s">
        <v>123</v>
      </c>
      <c r="E146" s="86" t="s">
        <v>246</v>
      </c>
      <c r="F146" s="25" t="s">
        <v>27</v>
      </c>
      <c r="G146" s="26"/>
      <c r="H146" s="80">
        <v>2</v>
      </c>
      <c r="I146" s="75">
        <f t="shared" si="2"/>
        <v>0</v>
      </c>
    </row>
    <row r="147" spans="1:9" s="18" customFormat="1" ht="105" x14ac:dyDescent="0.2">
      <c r="A147" s="107"/>
      <c r="B147" s="93"/>
      <c r="C147" s="24" t="s">
        <v>318</v>
      </c>
      <c r="D147" s="24" t="s">
        <v>123</v>
      </c>
      <c r="E147" s="86" t="s">
        <v>246</v>
      </c>
      <c r="F147" s="25" t="s">
        <v>27</v>
      </c>
      <c r="G147" s="26"/>
      <c r="H147" s="80">
        <v>2</v>
      </c>
      <c r="I147" s="75">
        <f t="shared" ref="I147" si="7">G147*H147</f>
        <v>0</v>
      </c>
    </row>
    <row r="148" spans="1:9" s="18" customFormat="1" ht="105" x14ac:dyDescent="0.2">
      <c r="A148" s="107"/>
      <c r="B148" s="91" t="s">
        <v>26</v>
      </c>
      <c r="C148" s="24" t="s">
        <v>285</v>
      </c>
      <c r="D148" s="24" t="s">
        <v>123</v>
      </c>
      <c r="E148" s="86" t="s">
        <v>246</v>
      </c>
      <c r="F148" s="25" t="s">
        <v>27</v>
      </c>
      <c r="G148" s="26"/>
      <c r="H148" s="80">
        <v>1</v>
      </c>
      <c r="I148" s="75">
        <f t="shared" si="2"/>
        <v>0</v>
      </c>
    </row>
    <row r="149" spans="1:9" s="18" customFormat="1" ht="105" x14ac:dyDescent="0.2">
      <c r="A149" s="107"/>
      <c r="B149" s="92"/>
      <c r="C149" s="24" t="s">
        <v>286</v>
      </c>
      <c r="D149" s="24" t="s">
        <v>123</v>
      </c>
      <c r="E149" s="86" t="s">
        <v>246</v>
      </c>
      <c r="F149" s="25" t="s">
        <v>27</v>
      </c>
      <c r="G149" s="26"/>
      <c r="H149" s="80">
        <v>1</v>
      </c>
      <c r="I149" s="75">
        <f t="shared" si="2"/>
        <v>0</v>
      </c>
    </row>
    <row r="150" spans="1:9" s="18" customFormat="1" ht="105" x14ac:dyDescent="0.2">
      <c r="A150" s="107"/>
      <c r="B150" s="92"/>
      <c r="C150" s="24" t="s">
        <v>287</v>
      </c>
      <c r="D150" s="24" t="s">
        <v>123</v>
      </c>
      <c r="E150" s="86" t="s">
        <v>246</v>
      </c>
      <c r="F150" s="25" t="s">
        <v>27</v>
      </c>
      <c r="G150" s="26"/>
      <c r="H150" s="80">
        <v>1.5</v>
      </c>
      <c r="I150" s="75">
        <f t="shared" si="2"/>
        <v>0</v>
      </c>
    </row>
    <row r="151" spans="1:9" s="18" customFormat="1" ht="105" x14ac:dyDescent="0.2">
      <c r="A151" s="107"/>
      <c r="B151" s="92"/>
      <c r="C151" s="24" t="s">
        <v>293</v>
      </c>
      <c r="D151" s="24" t="s">
        <v>123</v>
      </c>
      <c r="E151" s="86" t="s">
        <v>246</v>
      </c>
      <c r="F151" s="25" t="s">
        <v>27</v>
      </c>
      <c r="G151" s="26"/>
      <c r="H151" s="80">
        <v>2</v>
      </c>
      <c r="I151" s="75">
        <f t="shared" si="2"/>
        <v>0</v>
      </c>
    </row>
    <row r="152" spans="1:9" s="18" customFormat="1" ht="105" x14ac:dyDescent="0.2">
      <c r="A152" s="108"/>
      <c r="B152" s="93"/>
      <c r="C152" s="24" t="s">
        <v>318</v>
      </c>
      <c r="D152" s="24" t="s">
        <v>123</v>
      </c>
      <c r="E152" s="86" t="s">
        <v>246</v>
      </c>
      <c r="F152" s="25" t="s">
        <v>27</v>
      </c>
      <c r="G152" s="26"/>
      <c r="H152" s="80">
        <v>2</v>
      </c>
      <c r="I152" s="75">
        <f t="shared" ref="I152" si="8">G152*H152</f>
        <v>0</v>
      </c>
    </row>
    <row r="153" spans="1:9" s="18" customFormat="1" ht="92.25" customHeight="1" x14ac:dyDescent="0.2">
      <c r="A153" s="106" t="s">
        <v>124</v>
      </c>
      <c r="B153" s="91" t="s">
        <v>115</v>
      </c>
      <c r="C153" s="24" t="s">
        <v>285</v>
      </c>
      <c r="D153" s="24" t="s">
        <v>126</v>
      </c>
      <c r="E153" s="86" t="s">
        <v>245</v>
      </c>
      <c r="F153" s="25" t="s">
        <v>27</v>
      </c>
      <c r="G153" s="26"/>
      <c r="H153" s="80">
        <v>1</v>
      </c>
      <c r="I153" s="75">
        <f t="shared" ref="I153:I250" si="9">G153*H153</f>
        <v>0</v>
      </c>
    </row>
    <row r="154" spans="1:9" s="18" customFormat="1" ht="96" customHeight="1" x14ac:dyDescent="0.2">
      <c r="A154" s="107"/>
      <c r="B154" s="92"/>
      <c r="C154" s="24" t="s">
        <v>286</v>
      </c>
      <c r="D154" s="24" t="s">
        <v>126</v>
      </c>
      <c r="E154" s="86" t="s">
        <v>245</v>
      </c>
      <c r="F154" s="25" t="s">
        <v>27</v>
      </c>
      <c r="G154" s="26"/>
      <c r="H154" s="80">
        <v>1</v>
      </c>
      <c r="I154" s="75">
        <f t="shared" si="9"/>
        <v>0</v>
      </c>
    </row>
    <row r="155" spans="1:9" s="18" customFormat="1" ht="89.25" customHeight="1" x14ac:dyDescent="0.2">
      <c r="A155" s="107"/>
      <c r="B155" s="92"/>
      <c r="C155" s="24" t="s">
        <v>287</v>
      </c>
      <c r="D155" s="24" t="s">
        <v>126</v>
      </c>
      <c r="E155" s="86" t="s">
        <v>245</v>
      </c>
      <c r="F155" s="25" t="s">
        <v>27</v>
      </c>
      <c r="G155" s="26"/>
      <c r="H155" s="80">
        <v>1.5</v>
      </c>
      <c r="I155" s="75">
        <f t="shared" si="9"/>
        <v>0</v>
      </c>
    </row>
    <row r="156" spans="1:9" s="18" customFormat="1" ht="92.25" customHeight="1" x14ac:dyDescent="0.2">
      <c r="A156" s="107"/>
      <c r="B156" s="92"/>
      <c r="C156" s="24" t="s">
        <v>293</v>
      </c>
      <c r="D156" s="24" t="s">
        <v>126</v>
      </c>
      <c r="E156" s="86" t="s">
        <v>245</v>
      </c>
      <c r="F156" s="25" t="s">
        <v>27</v>
      </c>
      <c r="G156" s="26"/>
      <c r="H156" s="80">
        <v>2</v>
      </c>
      <c r="I156" s="75">
        <f t="shared" si="9"/>
        <v>0</v>
      </c>
    </row>
    <row r="157" spans="1:9" s="18" customFormat="1" ht="92.25" customHeight="1" x14ac:dyDescent="0.2">
      <c r="A157" s="107"/>
      <c r="B157" s="92"/>
      <c r="C157" s="24" t="s">
        <v>318</v>
      </c>
      <c r="D157" s="24" t="s">
        <v>126</v>
      </c>
      <c r="E157" s="86" t="s">
        <v>245</v>
      </c>
      <c r="F157" s="25" t="s">
        <v>27</v>
      </c>
      <c r="G157" s="26"/>
      <c r="H157" s="80">
        <v>2</v>
      </c>
      <c r="I157" s="75">
        <f t="shared" ref="I157" si="10">G157*H157</f>
        <v>0</v>
      </c>
    </row>
    <row r="158" spans="1:9" s="18" customFormat="1" ht="105" x14ac:dyDescent="0.2">
      <c r="A158" s="107"/>
      <c r="B158" s="92" t="s">
        <v>26</v>
      </c>
      <c r="C158" s="24" t="s">
        <v>285</v>
      </c>
      <c r="D158" s="24" t="s">
        <v>126</v>
      </c>
      <c r="E158" s="86" t="s">
        <v>245</v>
      </c>
      <c r="F158" s="25" t="s">
        <v>27</v>
      </c>
      <c r="G158" s="26"/>
      <c r="H158" s="80">
        <v>1</v>
      </c>
      <c r="I158" s="75">
        <f t="shared" si="9"/>
        <v>0</v>
      </c>
    </row>
    <row r="159" spans="1:9" s="18" customFormat="1" ht="105" x14ac:dyDescent="0.2">
      <c r="A159" s="107"/>
      <c r="B159" s="92"/>
      <c r="C159" s="24" t="s">
        <v>286</v>
      </c>
      <c r="D159" s="24" t="s">
        <v>126</v>
      </c>
      <c r="E159" s="86" t="s">
        <v>245</v>
      </c>
      <c r="F159" s="25" t="s">
        <v>27</v>
      </c>
      <c r="G159" s="26"/>
      <c r="H159" s="80">
        <v>1</v>
      </c>
      <c r="I159" s="75">
        <f t="shared" si="9"/>
        <v>0</v>
      </c>
    </row>
    <row r="160" spans="1:9" s="18" customFormat="1" ht="105" x14ac:dyDescent="0.2">
      <c r="A160" s="107"/>
      <c r="B160" s="92"/>
      <c r="C160" s="24" t="s">
        <v>287</v>
      </c>
      <c r="D160" s="24" t="s">
        <v>126</v>
      </c>
      <c r="E160" s="86" t="s">
        <v>245</v>
      </c>
      <c r="F160" s="25" t="s">
        <v>27</v>
      </c>
      <c r="G160" s="26"/>
      <c r="H160" s="80">
        <v>1.5</v>
      </c>
      <c r="I160" s="75">
        <f t="shared" si="9"/>
        <v>0</v>
      </c>
    </row>
    <row r="161" spans="1:9" s="18" customFormat="1" ht="105" x14ac:dyDescent="0.2">
      <c r="A161" s="107"/>
      <c r="B161" s="92"/>
      <c r="C161" s="24" t="s">
        <v>293</v>
      </c>
      <c r="D161" s="24" t="s">
        <v>126</v>
      </c>
      <c r="E161" s="86" t="s">
        <v>245</v>
      </c>
      <c r="F161" s="25" t="s">
        <v>27</v>
      </c>
      <c r="G161" s="26"/>
      <c r="H161" s="80">
        <v>2</v>
      </c>
      <c r="I161" s="75">
        <f t="shared" si="9"/>
        <v>0</v>
      </c>
    </row>
    <row r="162" spans="1:9" s="18" customFormat="1" ht="105" x14ac:dyDescent="0.2">
      <c r="A162" s="108"/>
      <c r="B162" s="93"/>
      <c r="C162" s="24" t="s">
        <v>318</v>
      </c>
      <c r="D162" s="24" t="s">
        <v>126</v>
      </c>
      <c r="E162" s="86" t="s">
        <v>245</v>
      </c>
      <c r="F162" s="25" t="s">
        <v>27</v>
      </c>
      <c r="G162" s="26"/>
      <c r="H162" s="80">
        <v>2</v>
      </c>
      <c r="I162" s="75">
        <f t="shared" si="9"/>
        <v>0</v>
      </c>
    </row>
    <row r="163" spans="1:9" s="18" customFormat="1" ht="105" customHeight="1" x14ac:dyDescent="0.2">
      <c r="A163" s="106" t="s">
        <v>125</v>
      </c>
      <c r="B163" s="91" t="s">
        <v>115</v>
      </c>
      <c r="C163" s="24" t="s">
        <v>285</v>
      </c>
      <c r="D163" s="24" t="s">
        <v>126</v>
      </c>
      <c r="E163" s="86" t="s">
        <v>243</v>
      </c>
      <c r="F163" s="25" t="s">
        <v>27</v>
      </c>
      <c r="G163" s="26"/>
      <c r="H163" s="80">
        <v>1</v>
      </c>
      <c r="I163" s="75">
        <f t="shared" si="9"/>
        <v>0</v>
      </c>
    </row>
    <row r="164" spans="1:9" s="18" customFormat="1" ht="105" x14ac:dyDescent="0.2">
      <c r="A164" s="107"/>
      <c r="B164" s="92"/>
      <c r="C164" s="24" t="s">
        <v>286</v>
      </c>
      <c r="D164" s="24" t="s">
        <v>126</v>
      </c>
      <c r="E164" s="86" t="s">
        <v>243</v>
      </c>
      <c r="F164" s="25" t="s">
        <v>27</v>
      </c>
      <c r="G164" s="26"/>
      <c r="H164" s="80">
        <v>1</v>
      </c>
      <c r="I164" s="75">
        <f t="shared" si="9"/>
        <v>0</v>
      </c>
    </row>
    <row r="165" spans="1:9" s="18" customFormat="1" ht="105" x14ac:dyDescent="0.2">
      <c r="A165" s="107"/>
      <c r="B165" s="92"/>
      <c r="C165" s="24" t="s">
        <v>287</v>
      </c>
      <c r="D165" s="24" t="s">
        <v>126</v>
      </c>
      <c r="E165" s="86" t="s">
        <v>243</v>
      </c>
      <c r="F165" s="25" t="s">
        <v>27</v>
      </c>
      <c r="G165" s="26"/>
      <c r="H165" s="80">
        <v>1.5</v>
      </c>
      <c r="I165" s="75">
        <f t="shared" si="9"/>
        <v>0</v>
      </c>
    </row>
    <row r="166" spans="1:9" s="18" customFormat="1" ht="105" x14ac:dyDescent="0.2">
      <c r="A166" s="107"/>
      <c r="B166" s="92"/>
      <c r="C166" s="24" t="s">
        <v>293</v>
      </c>
      <c r="D166" s="24" t="s">
        <v>126</v>
      </c>
      <c r="E166" s="86" t="s">
        <v>243</v>
      </c>
      <c r="F166" s="25" t="s">
        <v>27</v>
      </c>
      <c r="G166" s="26"/>
      <c r="H166" s="80">
        <v>2</v>
      </c>
      <c r="I166" s="75">
        <f t="shared" si="9"/>
        <v>0</v>
      </c>
    </row>
    <row r="167" spans="1:9" s="18" customFormat="1" ht="105" x14ac:dyDescent="0.2">
      <c r="A167" s="107"/>
      <c r="B167" s="93"/>
      <c r="C167" s="24" t="s">
        <v>318</v>
      </c>
      <c r="D167" s="24" t="s">
        <v>126</v>
      </c>
      <c r="E167" s="86" t="s">
        <v>243</v>
      </c>
      <c r="F167" s="25" t="s">
        <v>27</v>
      </c>
      <c r="G167" s="26"/>
      <c r="H167" s="80">
        <v>2</v>
      </c>
      <c r="I167" s="75">
        <f t="shared" ref="I167" si="11">G167*H167</f>
        <v>0</v>
      </c>
    </row>
    <row r="168" spans="1:9" s="18" customFormat="1" ht="105" x14ac:dyDescent="0.2">
      <c r="A168" s="107"/>
      <c r="B168" s="91" t="s">
        <v>26</v>
      </c>
      <c r="C168" s="24" t="s">
        <v>285</v>
      </c>
      <c r="D168" s="24" t="s">
        <v>126</v>
      </c>
      <c r="E168" s="86" t="s">
        <v>243</v>
      </c>
      <c r="F168" s="25" t="s">
        <v>27</v>
      </c>
      <c r="G168" s="26"/>
      <c r="H168" s="80">
        <v>1</v>
      </c>
      <c r="I168" s="75">
        <f t="shared" si="9"/>
        <v>0</v>
      </c>
    </row>
    <row r="169" spans="1:9" s="18" customFormat="1" ht="105" x14ac:dyDescent="0.2">
      <c r="A169" s="107"/>
      <c r="B169" s="92"/>
      <c r="C169" s="24" t="s">
        <v>286</v>
      </c>
      <c r="D169" s="24" t="s">
        <v>126</v>
      </c>
      <c r="E169" s="86" t="s">
        <v>243</v>
      </c>
      <c r="F169" s="25" t="s">
        <v>27</v>
      </c>
      <c r="G169" s="26"/>
      <c r="H169" s="80">
        <v>1</v>
      </c>
      <c r="I169" s="75">
        <f t="shared" si="9"/>
        <v>0</v>
      </c>
    </row>
    <row r="170" spans="1:9" s="18" customFormat="1" ht="105" x14ac:dyDescent="0.2">
      <c r="A170" s="107"/>
      <c r="B170" s="92"/>
      <c r="C170" s="24" t="s">
        <v>287</v>
      </c>
      <c r="D170" s="24" t="s">
        <v>126</v>
      </c>
      <c r="E170" s="86" t="s">
        <v>243</v>
      </c>
      <c r="F170" s="25" t="s">
        <v>27</v>
      </c>
      <c r="G170" s="26"/>
      <c r="H170" s="80">
        <v>1.5</v>
      </c>
      <c r="I170" s="75">
        <f t="shared" si="9"/>
        <v>0</v>
      </c>
    </row>
    <row r="171" spans="1:9" s="18" customFormat="1" ht="105" x14ac:dyDescent="0.2">
      <c r="A171" s="107"/>
      <c r="B171" s="92"/>
      <c r="C171" s="24" t="s">
        <v>293</v>
      </c>
      <c r="D171" s="24" t="s">
        <v>126</v>
      </c>
      <c r="E171" s="86" t="s">
        <v>243</v>
      </c>
      <c r="F171" s="25" t="s">
        <v>27</v>
      </c>
      <c r="G171" s="26"/>
      <c r="H171" s="80">
        <v>2</v>
      </c>
      <c r="I171" s="75">
        <f t="shared" si="9"/>
        <v>0</v>
      </c>
    </row>
    <row r="172" spans="1:9" s="18" customFormat="1" ht="105" x14ac:dyDescent="0.2">
      <c r="A172" s="108"/>
      <c r="B172" s="93"/>
      <c r="C172" s="24" t="s">
        <v>318</v>
      </c>
      <c r="D172" s="24" t="s">
        <v>126</v>
      </c>
      <c r="E172" s="86" t="s">
        <v>243</v>
      </c>
      <c r="F172" s="25" t="s">
        <v>27</v>
      </c>
      <c r="G172" s="26"/>
      <c r="H172" s="80">
        <v>2</v>
      </c>
      <c r="I172" s="75">
        <f t="shared" si="9"/>
        <v>0</v>
      </c>
    </row>
    <row r="173" spans="1:9" s="18" customFormat="1" ht="105" customHeight="1" x14ac:dyDescent="0.2">
      <c r="A173" s="106" t="s">
        <v>127</v>
      </c>
      <c r="B173" s="91" t="s">
        <v>115</v>
      </c>
      <c r="C173" s="24" t="s">
        <v>285</v>
      </c>
      <c r="D173" s="24" t="s">
        <v>126</v>
      </c>
      <c r="E173" s="86" t="s">
        <v>244</v>
      </c>
      <c r="F173" s="25" t="s">
        <v>27</v>
      </c>
      <c r="G173" s="26"/>
      <c r="H173" s="80">
        <v>1</v>
      </c>
      <c r="I173" s="75">
        <f t="shared" si="9"/>
        <v>0</v>
      </c>
    </row>
    <row r="174" spans="1:9" s="18" customFormat="1" ht="105" x14ac:dyDescent="0.2">
      <c r="A174" s="107"/>
      <c r="B174" s="92"/>
      <c r="C174" s="24" t="s">
        <v>286</v>
      </c>
      <c r="D174" s="24" t="s">
        <v>126</v>
      </c>
      <c r="E174" s="86" t="s">
        <v>244</v>
      </c>
      <c r="F174" s="25" t="s">
        <v>27</v>
      </c>
      <c r="G174" s="26"/>
      <c r="H174" s="80">
        <v>1</v>
      </c>
      <c r="I174" s="75">
        <f t="shared" si="9"/>
        <v>0</v>
      </c>
    </row>
    <row r="175" spans="1:9" s="18" customFormat="1" ht="105" x14ac:dyDescent="0.2">
      <c r="A175" s="107"/>
      <c r="B175" s="92"/>
      <c r="C175" s="24" t="s">
        <v>287</v>
      </c>
      <c r="D175" s="24" t="s">
        <v>126</v>
      </c>
      <c r="E175" s="86" t="s">
        <v>244</v>
      </c>
      <c r="F175" s="25" t="s">
        <v>27</v>
      </c>
      <c r="G175" s="26"/>
      <c r="H175" s="80">
        <v>1.5</v>
      </c>
      <c r="I175" s="75">
        <f t="shared" si="9"/>
        <v>0</v>
      </c>
    </row>
    <row r="176" spans="1:9" s="18" customFormat="1" ht="105" x14ac:dyDescent="0.2">
      <c r="A176" s="107"/>
      <c r="B176" s="92"/>
      <c r="C176" s="24" t="s">
        <v>293</v>
      </c>
      <c r="D176" s="24" t="s">
        <v>126</v>
      </c>
      <c r="E176" s="86" t="s">
        <v>244</v>
      </c>
      <c r="F176" s="25" t="s">
        <v>27</v>
      </c>
      <c r="G176" s="26"/>
      <c r="H176" s="80">
        <v>2</v>
      </c>
      <c r="I176" s="75">
        <f t="shared" si="9"/>
        <v>0</v>
      </c>
    </row>
    <row r="177" spans="1:9" s="18" customFormat="1" ht="105" x14ac:dyDescent="0.2">
      <c r="A177" s="107"/>
      <c r="B177" s="93"/>
      <c r="C177" s="24" t="s">
        <v>318</v>
      </c>
      <c r="D177" s="24" t="s">
        <v>126</v>
      </c>
      <c r="E177" s="86" t="s">
        <v>244</v>
      </c>
      <c r="F177" s="25" t="s">
        <v>27</v>
      </c>
      <c r="G177" s="26"/>
      <c r="H177" s="80">
        <v>2</v>
      </c>
      <c r="I177" s="75">
        <f t="shared" ref="I177" si="12">G177*H177</f>
        <v>0</v>
      </c>
    </row>
    <row r="178" spans="1:9" s="18" customFormat="1" ht="105" x14ac:dyDescent="0.2">
      <c r="A178" s="107"/>
      <c r="B178" s="91" t="s">
        <v>26</v>
      </c>
      <c r="C178" s="24" t="s">
        <v>285</v>
      </c>
      <c r="D178" s="24" t="s">
        <v>126</v>
      </c>
      <c r="E178" s="86" t="s">
        <v>244</v>
      </c>
      <c r="F178" s="25" t="s">
        <v>27</v>
      </c>
      <c r="G178" s="26"/>
      <c r="H178" s="80">
        <v>1</v>
      </c>
      <c r="I178" s="75">
        <f t="shared" si="9"/>
        <v>0</v>
      </c>
    </row>
    <row r="179" spans="1:9" s="18" customFormat="1" ht="105" x14ac:dyDescent="0.2">
      <c r="A179" s="107"/>
      <c r="B179" s="92"/>
      <c r="C179" s="24" t="s">
        <v>286</v>
      </c>
      <c r="D179" s="24" t="s">
        <v>126</v>
      </c>
      <c r="E179" s="86" t="s">
        <v>244</v>
      </c>
      <c r="F179" s="25" t="s">
        <v>27</v>
      </c>
      <c r="G179" s="26"/>
      <c r="H179" s="80">
        <v>1</v>
      </c>
      <c r="I179" s="75">
        <f t="shared" si="9"/>
        <v>0</v>
      </c>
    </row>
    <row r="180" spans="1:9" s="18" customFormat="1" ht="105" x14ac:dyDescent="0.2">
      <c r="A180" s="107"/>
      <c r="B180" s="92"/>
      <c r="C180" s="24" t="s">
        <v>287</v>
      </c>
      <c r="D180" s="24" t="s">
        <v>126</v>
      </c>
      <c r="E180" s="86" t="s">
        <v>244</v>
      </c>
      <c r="F180" s="25" t="s">
        <v>27</v>
      </c>
      <c r="G180" s="26"/>
      <c r="H180" s="80">
        <v>1.5</v>
      </c>
      <c r="I180" s="75">
        <f t="shared" si="9"/>
        <v>0</v>
      </c>
    </row>
    <row r="181" spans="1:9" s="18" customFormat="1" ht="105" x14ac:dyDescent="0.2">
      <c r="A181" s="107"/>
      <c r="B181" s="92"/>
      <c r="C181" s="24" t="s">
        <v>293</v>
      </c>
      <c r="D181" s="24" t="s">
        <v>126</v>
      </c>
      <c r="E181" s="86" t="s">
        <v>244</v>
      </c>
      <c r="F181" s="25" t="s">
        <v>27</v>
      </c>
      <c r="G181" s="26"/>
      <c r="H181" s="80">
        <v>2</v>
      </c>
      <c r="I181" s="75">
        <f t="shared" si="9"/>
        <v>0</v>
      </c>
    </row>
    <row r="182" spans="1:9" s="18" customFormat="1" ht="105" x14ac:dyDescent="0.2">
      <c r="A182" s="108"/>
      <c r="B182" s="93"/>
      <c r="C182" s="24" t="s">
        <v>318</v>
      </c>
      <c r="D182" s="24" t="s">
        <v>126</v>
      </c>
      <c r="E182" s="86" t="s">
        <v>244</v>
      </c>
      <c r="F182" s="25" t="s">
        <v>27</v>
      </c>
      <c r="G182" s="26"/>
      <c r="H182" s="80">
        <v>2</v>
      </c>
      <c r="I182" s="75">
        <f t="shared" si="9"/>
        <v>0</v>
      </c>
    </row>
    <row r="183" spans="1:9" s="18" customFormat="1" ht="120" customHeight="1" x14ac:dyDescent="0.2">
      <c r="A183" s="106" t="s">
        <v>252</v>
      </c>
      <c r="B183" s="91" t="s">
        <v>115</v>
      </c>
      <c r="C183" s="24" t="s">
        <v>285</v>
      </c>
      <c r="D183" s="24" t="s">
        <v>253</v>
      </c>
      <c r="E183" s="86" t="s">
        <v>256</v>
      </c>
      <c r="F183" s="25" t="s">
        <v>27</v>
      </c>
      <c r="G183" s="26"/>
      <c r="H183" s="80">
        <v>1.1000000000000001</v>
      </c>
      <c r="I183" s="75">
        <f t="shared" si="9"/>
        <v>0</v>
      </c>
    </row>
    <row r="184" spans="1:9" s="18" customFormat="1" ht="120" x14ac:dyDescent="0.2">
      <c r="A184" s="107"/>
      <c r="B184" s="92"/>
      <c r="C184" s="24" t="s">
        <v>286</v>
      </c>
      <c r="D184" s="24" t="s">
        <v>253</v>
      </c>
      <c r="E184" s="86" t="s">
        <v>256</v>
      </c>
      <c r="F184" s="25" t="s">
        <v>27</v>
      </c>
      <c r="G184" s="26"/>
      <c r="H184" s="80">
        <v>1.1000000000000001</v>
      </c>
      <c r="I184" s="75">
        <f t="shared" si="9"/>
        <v>0</v>
      </c>
    </row>
    <row r="185" spans="1:9" s="18" customFormat="1" ht="120" x14ac:dyDescent="0.2">
      <c r="A185" s="107"/>
      <c r="B185" s="92"/>
      <c r="C185" s="24" t="s">
        <v>287</v>
      </c>
      <c r="D185" s="24" t="s">
        <v>253</v>
      </c>
      <c r="E185" s="86" t="s">
        <v>256</v>
      </c>
      <c r="F185" s="25" t="s">
        <v>27</v>
      </c>
      <c r="G185" s="26"/>
      <c r="H185" s="80">
        <v>1.1000000000000001</v>
      </c>
      <c r="I185" s="75">
        <f t="shared" si="9"/>
        <v>0</v>
      </c>
    </row>
    <row r="186" spans="1:9" s="18" customFormat="1" ht="120" x14ac:dyDescent="0.2">
      <c r="A186" s="107"/>
      <c r="B186" s="92"/>
      <c r="C186" s="24" t="s">
        <v>293</v>
      </c>
      <c r="D186" s="24" t="s">
        <v>253</v>
      </c>
      <c r="E186" s="86" t="s">
        <v>256</v>
      </c>
      <c r="F186" s="25" t="s">
        <v>27</v>
      </c>
      <c r="G186" s="26"/>
      <c r="H186" s="80">
        <v>1.1000000000000001</v>
      </c>
      <c r="I186" s="75">
        <f t="shared" si="9"/>
        <v>0</v>
      </c>
    </row>
    <row r="187" spans="1:9" s="18" customFormat="1" ht="120" x14ac:dyDescent="0.2">
      <c r="A187" s="107"/>
      <c r="B187" s="93"/>
      <c r="C187" s="24" t="s">
        <v>318</v>
      </c>
      <c r="D187" s="24" t="s">
        <v>253</v>
      </c>
      <c r="E187" s="86" t="s">
        <v>256</v>
      </c>
      <c r="F187" s="25" t="s">
        <v>27</v>
      </c>
      <c r="G187" s="26"/>
      <c r="H187" s="80">
        <v>1.1000000000000001</v>
      </c>
      <c r="I187" s="75">
        <f t="shared" ref="I187" si="13">G187*H187</f>
        <v>0</v>
      </c>
    </row>
    <row r="188" spans="1:9" s="18" customFormat="1" ht="120" x14ac:dyDescent="0.2">
      <c r="A188" s="107"/>
      <c r="B188" s="91" t="s">
        <v>26</v>
      </c>
      <c r="C188" s="24" t="s">
        <v>285</v>
      </c>
      <c r="D188" s="24" t="s">
        <v>253</v>
      </c>
      <c r="E188" s="86" t="s">
        <v>256</v>
      </c>
      <c r="F188" s="25" t="s">
        <v>27</v>
      </c>
      <c r="G188" s="26"/>
      <c r="H188" s="80">
        <v>1.1000000000000001</v>
      </c>
      <c r="I188" s="75">
        <f t="shared" si="9"/>
        <v>0</v>
      </c>
    </row>
    <row r="189" spans="1:9" s="18" customFormat="1" ht="120" x14ac:dyDescent="0.2">
      <c r="A189" s="107"/>
      <c r="B189" s="92"/>
      <c r="C189" s="24" t="s">
        <v>286</v>
      </c>
      <c r="D189" s="24" t="s">
        <v>253</v>
      </c>
      <c r="E189" s="86" t="s">
        <v>256</v>
      </c>
      <c r="F189" s="25" t="s">
        <v>27</v>
      </c>
      <c r="G189" s="26"/>
      <c r="H189" s="80">
        <v>1.1000000000000001</v>
      </c>
      <c r="I189" s="75">
        <f t="shared" si="9"/>
        <v>0</v>
      </c>
    </row>
    <row r="190" spans="1:9" s="18" customFormat="1" ht="120" x14ac:dyDescent="0.2">
      <c r="A190" s="107"/>
      <c r="B190" s="92"/>
      <c r="C190" s="24" t="s">
        <v>287</v>
      </c>
      <c r="D190" s="24" t="s">
        <v>253</v>
      </c>
      <c r="E190" s="86" t="s">
        <v>256</v>
      </c>
      <c r="F190" s="25" t="s">
        <v>27</v>
      </c>
      <c r="G190" s="26"/>
      <c r="H190" s="80">
        <v>1.1000000000000001</v>
      </c>
      <c r="I190" s="75">
        <f t="shared" si="9"/>
        <v>0</v>
      </c>
    </row>
    <row r="191" spans="1:9" s="18" customFormat="1" ht="120" x14ac:dyDescent="0.2">
      <c r="A191" s="107"/>
      <c r="B191" s="92"/>
      <c r="C191" s="24" t="s">
        <v>293</v>
      </c>
      <c r="D191" s="24" t="s">
        <v>253</v>
      </c>
      <c r="E191" s="86" t="s">
        <v>256</v>
      </c>
      <c r="F191" s="25" t="s">
        <v>27</v>
      </c>
      <c r="G191" s="26"/>
      <c r="H191" s="80">
        <v>1.1000000000000001</v>
      </c>
      <c r="I191" s="75">
        <f t="shared" si="9"/>
        <v>0</v>
      </c>
    </row>
    <row r="192" spans="1:9" s="18" customFormat="1" ht="120" x14ac:dyDescent="0.2">
      <c r="A192" s="108"/>
      <c r="B192" s="93"/>
      <c r="C192" s="24" t="s">
        <v>318</v>
      </c>
      <c r="D192" s="24" t="s">
        <v>253</v>
      </c>
      <c r="E192" s="86" t="s">
        <v>256</v>
      </c>
      <c r="F192" s="25" t="s">
        <v>27</v>
      </c>
      <c r="G192" s="26"/>
      <c r="H192" s="80">
        <v>1.1000000000000001</v>
      </c>
      <c r="I192" s="75">
        <f t="shared" si="9"/>
        <v>0</v>
      </c>
    </row>
    <row r="193" spans="1:9" s="18" customFormat="1" ht="102" customHeight="1" x14ac:dyDescent="0.2">
      <c r="A193" s="106" t="s">
        <v>254</v>
      </c>
      <c r="B193" s="91" t="s">
        <v>115</v>
      </c>
      <c r="C193" s="24" t="s">
        <v>285</v>
      </c>
      <c r="D193" s="24" t="s">
        <v>253</v>
      </c>
      <c r="E193" s="86" t="s">
        <v>257</v>
      </c>
      <c r="F193" s="25" t="s">
        <v>27</v>
      </c>
      <c r="G193" s="26"/>
      <c r="H193" s="80">
        <v>2</v>
      </c>
      <c r="I193" s="75">
        <f t="shared" si="9"/>
        <v>0</v>
      </c>
    </row>
    <row r="194" spans="1:9" s="18" customFormat="1" ht="95.25" customHeight="1" x14ac:dyDescent="0.2">
      <c r="A194" s="107"/>
      <c r="B194" s="92"/>
      <c r="C194" s="24" t="s">
        <v>286</v>
      </c>
      <c r="D194" s="24" t="s">
        <v>253</v>
      </c>
      <c r="E194" s="86" t="s">
        <v>257</v>
      </c>
      <c r="F194" s="25" t="s">
        <v>27</v>
      </c>
      <c r="G194" s="26"/>
      <c r="H194" s="80">
        <v>2</v>
      </c>
      <c r="I194" s="75">
        <f t="shared" si="9"/>
        <v>0</v>
      </c>
    </row>
    <row r="195" spans="1:9" s="18" customFormat="1" ht="120" x14ac:dyDescent="0.2">
      <c r="A195" s="107"/>
      <c r="B195" s="92"/>
      <c r="C195" s="24" t="s">
        <v>287</v>
      </c>
      <c r="D195" s="24" t="s">
        <v>253</v>
      </c>
      <c r="E195" s="86" t="s">
        <v>257</v>
      </c>
      <c r="F195" s="25" t="s">
        <v>27</v>
      </c>
      <c r="G195" s="26"/>
      <c r="H195" s="80">
        <v>2</v>
      </c>
      <c r="I195" s="75">
        <f t="shared" si="9"/>
        <v>0</v>
      </c>
    </row>
    <row r="196" spans="1:9" s="18" customFormat="1" ht="120" x14ac:dyDescent="0.2">
      <c r="A196" s="107"/>
      <c r="B196" s="92"/>
      <c r="C196" s="24" t="s">
        <v>293</v>
      </c>
      <c r="D196" s="24" t="s">
        <v>253</v>
      </c>
      <c r="E196" s="86" t="s">
        <v>257</v>
      </c>
      <c r="F196" s="25" t="s">
        <v>27</v>
      </c>
      <c r="G196" s="26"/>
      <c r="H196" s="80">
        <v>2</v>
      </c>
      <c r="I196" s="75">
        <f t="shared" si="9"/>
        <v>0</v>
      </c>
    </row>
    <row r="197" spans="1:9" s="18" customFormat="1" ht="120" x14ac:dyDescent="0.2">
      <c r="A197" s="107"/>
      <c r="B197" s="93"/>
      <c r="C197" s="24" t="s">
        <v>318</v>
      </c>
      <c r="D197" s="24" t="s">
        <v>253</v>
      </c>
      <c r="E197" s="86" t="s">
        <v>257</v>
      </c>
      <c r="F197" s="25" t="s">
        <v>27</v>
      </c>
      <c r="G197" s="26"/>
      <c r="H197" s="80">
        <v>2</v>
      </c>
      <c r="I197" s="75">
        <f t="shared" ref="I197" si="14">G197*H197</f>
        <v>0</v>
      </c>
    </row>
    <row r="198" spans="1:9" s="18" customFormat="1" ht="120" x14ac:dyDescent="0.2">
      <c r="A198" s="107"/>
      <c r="B198" s="91" t="s">
        <v>26</v>
      </c>
      <c r="C198" s="24" t="s">
        <v>285</v>
      </c>
      <c r="D198" s="24" t="s">
        <v>253</v>
      </c>
      <c r="E198" s="86" t="s">
        <v>257</v>
      </c>
      <c r="F198" s="25" t="s">
        <v>27</v>
      </c>
      <c r="G198" s="26"/>
      <c r="H198" s="80">
        <v>2</v>
      </c>
      <c r="I198" s="75">
        <f t="shared" si="9"/>
        <v>0</v>
      </c>
    </row>
    <row r="199" spans="1:9" s="18" customFormat="1" ht="120" x14ac:dyDescent="0.2">
      <c r="A199" s="107"/>
      <c r="B199" s="92"/>
      <c r="C199" s="24" t="s">
        <v>286</v>
      </c>
      <c r="D199" s="24" t="s">
        <v>253</v>
      </c>
      <c r="E199" s="86" t="s">
        <v>257</v>
      </c>
      <c r="F199" s="25" t="s">
        <v>27</v>
      </c>
      <c r="G199" s="26"/>
      <c r="H199" s="80">
        <v>2</v>
      </c>
      <c r="I199" s="75">
        <f t="shared" si="9"/>
        <v>0</v>
      </c>
    </row>
    <row r="200" spans="1:9" s="18" customFormat="1" ht="120" x14ac:dyDescent="0.2">
      <c r="A200" s="107"/>
      <c r="B200" s="92"/>
      <c r="C200" s="24" t="s">
        <v>287</v>
      </c>
      <c r="D200" s="24" t="s">
        <v>253</v>
      </c>
      <c r="E200" s="86" t="s">
        <v>257</v>
      </c>
      <c r="F200" s="25" t="s">
        <v>27</v>
      </c>
      <c r="G200" s="26"/>
      <c r="H200" s="80">
        <v>2</v>
      </c>
      <c r="I200" s="75">
        <f t="shared" si="9"/>
        <v>0</v>
      </c>
    </row>
    <row r="201" spans="1:9" s="18" customFormat="1" ht="120" x14ac:dyDescent="0.2">
      <c r="A201" s="107"/>
      <c r="B201" s="92"/>
      <c r="C201" s="24" t="s">
        <v>293</v>
      </c>
      <c r="D201" s="24" t="s">
        <v>253</v>
      </c>
      <c r="E201" s="86" t="s">
        <v>257</v>
      </c>
      <c r="F201" s="25" t="s">
        <v>27</v>
      </c>
      <c r="G201" s="26"/>
      <c r="H201" s="80">
        <v>2</v>
      </c>
      <c r="I201" s="75">
        <f t="shared" si="9"/>
        <v>0</v>
      </c>
    </row>
    <row r="202" spans="1:9" s="18" customFormat="1" ht="120" x14ac:dyDescent="0.2">
      <c r="A202" s="108"/>
      <c r="B202" s="93"/>
      <c r="C202" s="24" t="s">
        <v>318</v>
      </c>
      <c r="D202" s="24" t="s">
        <v>253</v>
      </c>
      <c r="E202" s="86" t="s">
        <v>257</v>
      </c>
      <c r="F202" s="25" t="s">
        <v>27</v>
      </c>
      <c r="G202" s="26"/>
      <c r="H202" s="80">
        <v>2</v>
      </c>
      <c r="I202" s="75">
        <f t="shared" si="9"/>
        <v>0</v>
      </c>
    </row>
    <row r="203" spans="1:9" s="18" customFormat="1" ht="120" customHeight="1" x14ac:dyDescent="0.2">
      <c r="A203" s="106" t="s">
        <v>255</v>
      </c>
      <c r="B203" s="91" t="s">
        <v>115</v>
      </c>
      <c r="C203" s="24" t="s">
        <v>285</v>
      </c>
      <c r="D203" s="24" t="s">
        <v>253</v>
      </c>
      <c r="E203" s="86" t="s">
        <v>258</v>
      </c>
      <c r="F203" s="25" t="s">
        <v>27</v>
      </c>
      <c r="G203" s="26"/>
      <c r="H203" s="80">
        <v>2</v>
      </c>
      <c r="I203" s="75">
        <f t="shared" si="9"/>
        <v>0</v>
      </c>
    </row>
    <row r="204" spans="1:9" s="18" customFormat="1" ht="120" x14ac:dyDescent="0.2">
      <c r="A204" s="107"/>
      <c r="B204" s="92"/>
      <c r="C204" s="24" t="s">
        <v>286</v>
      </c>
      <c r="D204" s="24" t="s">
        <v>253</v>
      </c>
      <c r="E204" s="86" t="s">
        <v>258</v>
      </c>
      <c r="F204" s="25" t="s">
        <v>27</v>
      </c>
      <c r="G204" s="26"/>
      <c r="H204" s="80">
        <v>2</v>
      </c>
      <c r="I204" s="75">
        <f t="shared" si="9"/>
        <v>0</v>
      </c>
    </row>
    <row r="205" spans="1:9" s="18" customFormat="1" ht="120" x14ac:dyDescent="0.2">
      <c r="A205" s="107"/>
      <c r="B205" s="92"/>
      <c r="C205" s="24" t="s">
        <v>287</v>
      </c>
      <c r="D205" s="24" t="s">
        <v>253</v>
      </c>
      <c r="E205" s="86" t="s">
        <v>258</v>
      </c>
      <c r="F205" s="25" t="s">
        <v>27</v>
      </c>
      <c r="G205" s="26"/>
      <c r="H205" s="80">
        <v>2</v>
      </c>
      <c r="I205" s="75">
        <f t="shared" si="9"/>
        <v>0</v>
      </c>
    </row>
    <row r="206" spans="1:9" s="18" customFormat="1" ht="120" x14ac:dyDescent="0.2">
      <c r="A206" s="107"/>
      <c r="B206" s="92"/>
      <c r="C206" s="24" t="s">
        <v>293</v>
      </c>
      <c r="D206" s="24" t="s">
        <v>253</v>
      </c>
      <c r="E206" s="86" t="s">
        <v>258</v>
      </c>
      <c r="F206" s="25" t="s">
        <v>27</v>
      </c>
      <c r="G206" s="26"/>
      <c r="H206" s="80">
        <v>2</v>
      </c>
      <c r="I206" s="75">
        <f t="shared" si="9"/>
        <v>0</v>
      </c>
    </row>
    <row r="207" spans="1:9" s="18" customFormat="1" ht="120" x14ac:dyDescent="0.2">
      <c r="A207" s="107"/>
      <c r="B207" s="93"/>
      <c r="C207" s="24" t="s">
        <v>318</v>
      </c>
      <c r="D207" s="24" t="s">
        <v>253</v>
      </c>
      <c r="E207" s="86" t="s">
        <v>258</v>
      </c>
      <c r="F207" s="25" t="s">
        <v>27</v>
      </c>
      <c r="G207" s="26"/>
      <c r="H207" s="80">
        <v>2</v>
      </c>
      <c r="I207" s="75">
        <f t="shared" ref="I207" si="15">G207*H207</f>
        <v>0</v>
      </c>
    </row>
    <row r="208" spans="1:9" s="18" customFormat="1" ht="120" x14ac:dyDescent="0.2">
      <c r="A208" s="107"/>
      <c r="B208" s="91" t="s">
        <v>26</v>
      </c>
      <c r="C208" s="24" t="s">
        <v>285</v>
      </c>
      <c r="D208" s="24" t="s">
        <v>253</v>
      </c>
      <c r="E208" s="86" t="s">
        <v>258</v>
      </c>
      <c r="F208" s="25" t="s">
        <v>27</v>
      </c>
      <c r="G208" s="26"/>
      <c r="H208" s="80">
        <v>2</v>
      </c>
      <c r="I208" s="75">
        <f t="shared" si="9"/>
        <v>0</v>
      </c>
    </row>
    <row r="209" spans="1:9" s="18" customFormat="1" ht="120" x14ac:dyDescent="0.2">
      <c r="A209" s="107"/>
      <c r="B209" s="92"/>
      <c r="C209" s="24" t="s">
        <v>286</v>
      </c>
      <c r="D209" s="24" t="s">
        <v>253</v>
      </c>
      <c r="E209" s="86" t="s">
        <v>258</v>
      </c>
      <c r="F209" s="25" t="s">
        <v>27</v>
      </c>
      <c r="G209" s="26"/>
      <c r="H209" s="80">
        <v>2</v>
      </c>
      <c r="I209" s="75">
        <f t="shared" si="9"/>
        <v>0</v>
      </c>
    </row>
    <row r="210" spans="1:9" s="18" customFormat="1" ht="120" x14ac:dyDescent="0.2">
      <c r="A210" s="107"/>
      <c r="B210" s="92"/>
      <c r="C210" s="24" t="s">
        <v>287</v>
      </c>
      <c r="D210" s="24" t="s">
        <v>253</v>
      </c>
      <c r="E210" s="86" t="s">
        <v>258</v>
      </c>
      <c r="F210" s="25" t="s">
        <v>27</v>
      </c>
      <c r="G210" s="26"/>
      <c r="H210" s="80">
        <v>2</v>
      </c>
      <c r="I210" s="75">
        <f t="shared" si="9"/>
        <v>0</v>
      </c>
    </row>
    <row r="211" spans="1:9" s="18" customFormat="1" ht="120" x14ac:dyDescent="0.2">
      <c r="A211" s="107"/>
      <c r="B211" s="92"/>
      <c r="C211" s="24" t="s">
        <v>293</v>
      </c>
      <c r="D211" s="24" t="s">
        <v>253</v>
      </c>
      <c r="E211" s="86" t="s">
        <v>258</v>
      </c>
      <c r="F211" s="25" t="s">
        <v>27</v>
      </c>
      <c r="G211" s="26"/>
      <c r="H211" s="80">
        <v>2</v>
      </c>
      <c r="I211" s="75">
        <f t="shared" si="9"/>
        <v>0</v>
      </c>
    </row>
    <row r="212" spans="1:9" s="18" customFormat="1" ht="120" x14ac:dyDescent="0.2">
      <c r="A212" s="108"/>
      <c r="B212" s="93"/>
      <c r="C212" s="24" t="s">
        <v>318</v>
      </c>
      <c r="D212" s="24" t="s">
        <v>253</v>
      </c>
      <c r="E212" s="86" t="s">
        <v>258</v>
      </c>
      <c r="F212" s="25" t="s">
        <v>27</v>
      </c>
      <c r="G212" s="26"/>
      <c r="H212" s="80">
        <v>2</v>
      </c>
      <c r="I212" s="75">
        <f t="shared" si="9"/>
        <v>0</v>
      </c>
    </row>
    <row r="213" spans="1:9" s="18" customFormat="1" ht="120" customHeight="1" x14ac:dyDescent="0.2">
      <c r="A213" s="106" t="s">
        <v>259</v>
      </c>
      <c r="B213" s="91" t="s">
        <v>115</v>
      </c>
      <c r="C213" s="24" t="s">
        <v>285</v>
      </c>
      <c r="D213" s="24" t="s">
        <v>253</v>
      </c>
      <c r="E213" s="86" t="s">
        <v>260</v>
      </c>
      <c r="F213" s="25" t="s">
        <v>27</v>
      </c>
      <c r="G213" s="26"/>
      <c r="H213" s="80">
        <v>1.7</v>
      </c>
      <c r="I213" s="75">
        <f t="shared" si="9"/>
        <v>0</v>
      </c>
    </row>
    <row r="214" spans="1:9" s="18" customFormat="1" ht="120" x14ac:dyDescent="0.2">
      <c r="A214" s="107"/>
      <c r="B214" s="92"/>
      <c r="C214" s="24" t="s">
        <v>286</v>
      </c>
      <c r="D214" s="24" t="s">
        <v>253</v>
      </c>
      <c r="E214" s="86" t="s">
        <v>260</v>
      </c>
      <c r="F214" s="25" t="s">
        <v>27</v>
      </c>
      <c r="G214" s="26"/>
      <c r="H214" s="80">
        <v>1.7</v>
      </c>
      <c r="I214" s="75">
        <f t="shared" si="9"/>
        <v>0</v>
      </c>
    </row>
    <row r="215" spans="1:9" s="18" customFormat="1" ht="120" x14ac:dyDescent="0.2">
      <c r="A215" s="107"/>
      <c r="B215" s="92"/>
      <c r="C215" s="24" t="s">
        <v>287</v>
      </c>
      <c r="D215" s="24" t="s">
        <v>253</v>
      </c>
      <c r="E215" s="86" t="s">
        <v>260</v>
      </c>
      <c r="F215" s="25" t="s">
        <v>27</v>
      </c>
      <c r="G215" s="26"/>
      <c r="H215" s="80">
        <v>1.7</v>
      </c>
      <c r="I215" s="75">
        <f t="shared" si="9"/>
        <v>0</v>
      </c>
    </row>
    <row r="216" spans="1:9" s="18" customFormat="1" ht="120" x14ac:dyDescent="0.2">
      <c r="A216" s="107"/>
      <c r="B216" s="92"/>
      <c r="C216" s="24" t="s">
        <v>293</v>
      </c>
      <c r="D216" s="24" t="s">
        <v>253</v>
      </c>
      <c r="E216" s="86" t="s">
        <v>260</v>
      </c>
      <c r="F216" s="25" t="s">
        <v>27</v>
      </c>
      <c r="G216" s="26"/>
      <c r="H216" s="80">
        <v>1.7</v>
      </c>
      <c r="I216" s="75">
        <f t="shared" si="9"/>
        <v>0</v>
      </c>
    </row>
    <row r="217" spans="1:9" s="18" customFormat="1" ht="120" x14ac:dyDescent="0.2">
      <c r="A217" s="107"/>
      <c r="B217" s="93"/>
      <c r="C217" s="24" t="s">
        <v>318</v>
      </c>
      <c r="D217" s="24" t="s">
        <v>253</v>
      </c>
      <c r="E217" s="86" t="s">
        <v>260</v>
      </c>
      <c r="F217" s="25" t="s">
        <v>27</v>
      </c>
      <c r="G217" s="26"/>
      <c r="H217" s="80">
        <v>1.7</v>
      </c>
      <c r="I217" s="75">
        <f t="shared" ref="I217" si="16">G217*H217</f>
        <v>0</v>
      </c>
    </row>
    <row r="218" spans="1:9" s="18" customFormat="1" ht="120" x14ac:dyDescent="0.2">
      <c r="A218" s="107"/>
      <c r="B218" s="91" t="s">
        <v>26</v>
      </c>
      <c r="C218" s="24" t="s">
        <v>285</v>
      </c>
      <c r="D218" s="24" t="s">
        <v>253</v>
      </c>
      <c r="E218" s="86" t="s">
        <v>260</v>
      </c>
      <c r="F218" s="25" t="s">
        <v>27</v>
      </c>
      <c r="G218" s="26"/>
      <c r="H218" s="80">
        <v>1.7</v>
      </c>
      <c r="I218" s="75">
        <f t="shared" si="9"/>
        <v>0</v>
      </c>
    </row>
    <row r="219" spans="1:9" s="18" customFormat="1" ht="120" x14ac:dyDescent="0.2">
      <c r="A219" s="107"/>
      <c r="B219" s="92"/>
      <c r="C219" s="24" t="s">
        <v>286</v>
      </c>
      <c r="D219" s="24" t="s">
        <v>253</v>
      </c>
      <c r="E219" s="86" t="s">
        <v>260</v>
      </c>
      <c r="F219" s="25" t="s">
        <v>27</v>
      </c>
      <c r="G219" s="26"/>
      <c r="H219" s="80">
        <v>1.7</v>
      </c>
      <c r="I219" s="75">
        <f t="shared" si="9"/>
        <v>0</v>
      </c>
    </row>
    <row r="220" spans="1:9" s="18" customFormat="1" ht="120" x14ac:dyDescent="0.2">
      <c r="A220" s="107"/>
      <c r="B220" s="92"/>
      <c r="C220" s="24" t="s">
        <v>287</v>
      </c>
      <c r="D220" s="24" t="s">
        <v>253</v>
      </c>
      <c r="E220" s="86" t="s">
        <v>260</v>
      </c>
      <c r="F220" s="25" t="s">
        <v>27</v>
      </c>
      <c r="G220" s="26"/>
      <c r="H220" s="80">
        <v>1.7</v>
      </c>
      <c r="I220" s="75">
        <f t="shared" si="9"/>
        <v>0</v>
      </c>
    </row>
    <row r="221" spans="1:9" s="18" customFormat="1" ht="120" x14ac:dyDescent="0.2">
      <c r="A221" s="107"/>
      <c r="B221" s="92"/>
      <c r="C221" s="24" t="s">
        <v>293</v>
      </c>
      <c r="D221" s="24" t="s">
        <v>253</v>
      </c>
      <c r="E221" s="86" t="s">
        <v>260</v>
      </c>
      <c r="F221" s="25" t="s">
        <v>27</v>
      </c>
      <c r="G221" s="26"/>
      <c r="H221" s="80">
        <v>1.7</v>
      </c>
      <c r="I221" s="75">
        <f t="shared" si="9"/>
        <v>0</v>
      </c>
    </row>
    <row r="222" spans="1:9" s="18" customFormat="1" ht="120" x14ac:dyDescent="0.2">
      <c r="A222" s="108"/>
      <c r="B222" s="93"/>
      <c r="C222" s="24" t="s">
        <v>318</v>
      </c>
      <c r="D222" s="24" t="s">
        <v>253</v>
      </c>
      <c r="E222" s="86" t="s">
        <v>260</v>
      </c>
      <c r="F222" s="25" t="s">
        <v>27</v>
      </c>
      <c r="G222" s="26"/>
      <c r="H222" s="80">
        <v>1.7</v>
      </c>
      <c r="I222" s="75">
        <f t="shared" si="9"/>
        <v>0</v>
      </c>
    </row>
    <row r="223" spans="1:9" s="18" customFormat="1" ht="163.5" customHeight="1" x14ac:dyDescent="0.2">
      <c r="A223" s="106" t="s">
        <v>313</v>
      </c>
      <c r="B223" s="91" t="s">
        <v>115</v>
      </c>
      <c r="C223" s="24" t="s">
        <v>285</v>
      </c>
      <c r="D223" s="24" t="s">
        <v>314</v>
      </c>
      <c r="E223" s="86" t="s">
        <v>316</v>
      </c>
      <c r="F223" s="25" t="s">
        <v>27</v>
      </c>
      <c r="G223" s="26"/>
      <c r="H223" s="80">
        <v>1.5</v>
      </c>
      <c r="I223" s="75">
        <f t="shared" si="9"/>
        <v>0</v>
      </c>
    </row>
    <row r="224" spans="1:9" s="18" customFormat="1" ht="171.75" customHeight="1" x14ac:dyDescent="0.2">
      <c r="A224" s="107"/>
      <c r="B224" s="92"/>
      <c r="C224" s="24" t="s">
        <v>286</v>
      </c>
      <c r="D224" s="24" t="s">
        <v>314</v>
      </c>
      <c r="E224" s="86" t="s">
        <v>316</v>
      </c>
      <c r="F224" s="25" t="s">
        <v>27</v>
      </c>
      <c r="G224" s="26"/>
      <c r="H224" s="80">
        <v>1.5</v>
      </c>
      <c r="I224" s="75">
        <f t="shared" si="9"/>
        <v>0</v>
      </c>
    </row>
    <row r="225" spans="1:9" s="18" customFormat="1" ht="162.75" customHeight="1" x14ac:dyDescent="0.2">
      <c r="A225" s="107"/>
      <c r="B225" s="92"/>
      <c r="C225" s="24" t="s">
        <v>287</v>
      </c>
      <c r="D225" s="24" t="s">
        <v>314</v>
      </c>
      <c r="E225" s="86" t="s">
        <v>316</v>
      </c>
      <c r="F225" s="25" t="s">
        <v>27</v>
      </c>
      <c r="G225" s="26"/>
      <c r="H225" s="80">
        <v>1.5</v>
      </c>
      <c r="I225" s="75">
        <f t="shared" si="9"/>
        <v>0</v>
      </c>
    </row>
    <row r="226" spans="1:9" s="18" customFormat="1" ht="177.75" customHeight="1" x14ac:dyDescent="0.2">
      <c r="A226" s="107"/>
      <c r="B226" s="92"/>
      <c r="C226" s="24" t="s">
        <v>293</v>
      </c>
      <c r="D226" s="24" t="s">
        <v>314</v>
      </c>
      <c r="E226" s="86" t="s">
        <v>316</v>
      </c>
      <c r="F226" s="25" t="s">
        <v>27</v>
      </c>
      <c r="G226" s="26"/>
      <c r="H226" s="80">
        <v>1.5</v>
      </c>
      <c r="I226" s="75">
        <f t="shared" si="9"/>
        <v>0</v>
      </c>
    </row>
    <row r="227" spans="1:9" s="18" customFormat="1" ht="177.75" customHeight="1" x14ac:dyDescent="0.2">
      <c r="A227" s="107"/>
      <c r="B227" s="93"/>
      <c r="C227" s="24" t="s">
        <v>318</v>
      </c>
      <c r="D227" s="24" t="s">
        <v>314</v>
      </c>
      <c r="E227" s="86" t="s">
        <v>316</v>
      </c>
      <c r="F227" s="25" t="s">
        <v>27</v>
      </c>
      <c r="G227" s="26"/>
      <c r="H227" s="80">
        <v>1.5</v>
      </c>
      <c r="I227" s="75">
        <f t="shared" ref="I227" si="17">G227*H227</f>
        <v>0</v>
      </c>
    </row>
    <row r="228" spans="1:9" s="18" customFormat="1" ht="180" x14ac:dyDescent="0.2">
      <c r="A228" s="107"/>
      <c r="B228" s="91" t="s">
        <v>26</v>
      </c>
      <c r="C228" s="24" t="s">
        <v>285</v>
      </c>
      <c r="D228" s="24" t="s">
        <v>314</v>
      </c>
      <c r="E228" s="86" t="s">
        <v>316</v>
      </c>
      <c r="F228" s="25" t="s">
        <v>27</v>
      </c>
      <c r="G228" s="26"/>
      <c r="H228" s="80">
        <v>1.5</v>
      </c>
      <c r="I228" s="75">
        <f t="shared" si="9"/>
        <v>0</v>
      </c>
    </row>
    <row r="229" spans="1:9" s="18" customFormat="1" ht="180" x14ac:dyDescent="0.2">
      <c r="A229" s="107"/>
      <c r="B229" s="92"/>
      <c r="C229" s="24" t="s">
        <v>286</v>
      </c>
      <c r="D229" s="24" t="s">
        <v>314</v>
      </c>
      <c r="E229" s="86" t="s">
        <v>316</v>
      </c>
      <c r="F229" s="25" t="s">
        <v>27</v>
      </c>
      <c r="G229" s="26"/>
      <c r="H229" s="80">
        <v>1.5</v>
      </c>
      <c r="I229" s="75">
        <f t="shared" si="9"/>
        <v>0</v>
      </c>
    </row>
    <row r="230" spans="1:9" s="18" customFormat="1" ht="180" x14ac:dyDescent="0.2">
      <c r="A230" s="107"/>
      <c r="B230" s="92"/>
      <c r="C230" s="24" t="s">
        <v>287</v>
      </c>
      <c r="D230" s="24" t="s">
        <v>314</v>
      </c>
      <c r="E230" s="86" t="s">
        <v>316</v>
      </c>
      <c r="F230" s="25" t="s">
        <v>27</v>
      </c>
      <c r="G230" s="26"/>
      <c r="H230" s="80">
        <v>1.5</v>
      </c>
      <c r="I230" s="75">
        <f t="shared" si="9"/>
        <v>0</v>
      </c>
    </row>
    <row r="231" spans="1:9" s="18" customFormat="1" ht="180" x14ac:dyDescent="0.2">
      <c r="A231" s="107"/>
      <c r="B231" s="92"/>
      <c r="C231" s="24" t="s">
        <v>293</v>
      </c>
      <c r="D231" s="24" t="s">
        <v>314</v>
      </c>
      <c r="E231" s="86" t="s">
        <v>316</v>
      </c>
      <c r="F231" s="25" t="s">
        <v>27</v>
      </c>
      <c r="G231" s="26"/>
      <c r="H231" s="80">
        <v>1.5</v>
      </c>
      <c r="I231" s="75">
        <f t="shared" si="9"/>
        <v>0</v>
      </c>
    </row>
    <row r="232" spans="1:9" s="18" customFormat="1" ht="180" x14ac:dyDescent="0.2">
      <c r="A232" s="108"/>
      <c r="B232" s="93"/>
      <c r="C232" s="24" t="s">
        <v>318</v>
      </c>
      <c r="D232" s="24" t="s">
        <v>314</v>
      </c>
      <c r="E232" s="86" t="s">
        <v>316</v>
      </c>
      <c r="F232" s="25" t="s">
        <v>27</v>
      </c>
      <c r="G232" s="26"/>
      <c r="H232" s="80">
        <v>1.5</v>
      </c>
      <c r="I232" s="75">
        <f t="shared" si="9"/>
        <v>0</v>
      </c>
    </row>
    <row r="233" spans="1:9" s="18" customFormat="1" ht="180" customHeight="1" x14ac:dyDescent="0.2">
      <c r="A233" s="106" t="s">
        <v>315</v>
      </c>
      <c r="B233" s="91" t="s">
        <v>115</v>
      </c>
      <c r="C233" s="24" t="s">
        <v>285</v>
      </c>
      <c r="D233" s="24" t="s">
        <v>314</v>
      </c>
      <c r="E233" s="86" t="s">
        <v>317</v>
      </c>
      <c r="F233" s="25" t="s">
        <v>27</v>
      </c>
      <c r="G233" s="26"/>
      <c r="H233" s="80">
        <v>1.5</v>
      </c>
      <c r="I233" s="75">
        <f t="shared" si="9"/>
        <v>0</v>
      </c>
    </row>
    <row r="234" spans="1:9" s="18" customFormat="1" ht="180" x14ac:dyDescent="0.2">
      <c r="A234" s="107"/>
      <c r="B234" s="92"/>
      <c r="C234" s="24" t="s">
        <v>286</v>
      </c>
      <c r="D234" s="24" t="s">
        <v>314</v>
      </c>
      <c r="E234" s="86" t="s">
        <v>317</v>
      </c>
      <c r="F234" s="25" t="s">
        <v>27</v>
      </c>
      <c r="G234" s="26"/>
      <c r="H234" s="80">
        <v>1.5</v>
      </c>
      <c r="I234" s="75">
        <f t="shared" si="9"/>
        <v>0</v>
      </c>
    </row>
    <row r="235" spans="1:9" s="18" customFormat="1" ht="180" x14ac:dyDescent="0.2">
      <c r="A235" s="107"/>
      <c r="B235" s="92"/>
      <c r="C235" s="24" t="s">
        <v>287</v>
      </c>
      <c r="D235" s="24" t="s">
        <v>314</v>
      </c>
      <c r="E235" s="86" t="s">
        <v>317</v>
      </c>
      <c r="F235" s="25" t="s">
        <v>27</v>
      </c>
      <c r="G235" s="26"/>
      <c r="H235" s="80">
        <v>1.5</v>
      </c>
      <c r="I235" s="75">
        <f t="shared" si="9"/>
        <v>0</v>
      </c>
    </row>
    <row r="236" spans="1:9" s="18" customFormat="1" ht="180" x14ac:dyDescent="0.2">
      <c r="A236" s="107"/>
      <c r="B236" s="92"/>
      <c r="C236" s="24" t="s">
        <v>293</v>
      </c>
      <c r="D236" s="24" t="s">
        <v>314</v>
      </c>
      <c r="E236" s="86" t="s">
        <v>317</v>
      </c>
      <c r="F236" s="25" t="s">
        <v>27</v>
      </c>
      <c r="G236" s="26"/>
      <c r="H236" s="80">
        <v>1.5</v>
      </c>
      <c r="I236" s="75">
        <f t="shared" si="9"/>
        <v>0</v>
      </c>
    </row>
    <row r="237" spans="1:9" s="18" customFormat="1" ht="180" x14ac:dyDescent="0.2">
      <c r="A237" s="107"/>
      <c r="B237" s="93"/>
      <c r="C237" s="24" t="s">
        <v>318</v>
      </c>
      <c r="D237" s="24" t="s">
        <v>314</v>
      </c>
      <c r="E237" s="86" t="s">
        <v>317</v>
      </c>
      <c r="F237" s="25" t="s">
        <v>27</v>
      </c>
      <c r="G237" s="26"/>
      <c r="H237" s="80">
        <v>1.5</v>
      </c>
      <c r="I237" s="75">
        <f t="shared" ref="I237" si="18">G237*H237</f>
        <v>0</v>
      </c>
    </row>
    <row r="238" spans="1:9" s="18" customFormat="1" ht="180" x14ac:dyDescent="0.2">
      <c r="A238" s="107"/>
      <c r="B238" s="91" t="s">
        <v>26</v>
      </c>
      <c r="C238" s="24" t="s">
        <v>285</v>
      </c>
      <c r="D238" s="24" t="s">
        <v>314</v>
      </c>
      <c r="E238" s="86" t="s">
        <v>317</v>
      </c>
      <c r="F238" s="25" t="s">
        <v>27</v>
      </c>
      <c r="G238" s="26"/>
      <c r="H238" s="80">
        <v>1.5</v>
      </c>
      <c r="I238" s="75">
        <f t="shared" si="9"/>
        <v>0</v>
      </c>
    </row>
    <row r="239" spans="1:9" s="18" customFormat="1" ht="180" x14ac:dyDescent="0.2">
      <c r="A239" s="107"/>
      <c r="B239" s="92"/>
      <c r="C239" s="24" t="s">
        <v>286</v>
      </c>
      <c r="D239" s="24" t="s">
        <v>314</v>
      </c>
      <c r="E239" s="86" t="s">
        <v>317</v>
      </c>
      <c r="F239" s="25" t="s">
        <v>27</v>
      </c>
      <c r="G239" s="26"/>
      <c r="H239" s="80">
        <v>1.5</v>
      </c>
      <c r="I239" s="75">
        <f t="shared" si="9"/>
        <v>0</v>
      </c>
    </row>
    <row r="240" spans="1:9" s="18" customFormat="1" ht="180" x14ac:dyDescent="0.2">
      <c r="A240" s="107"/>
      <c r="B240" s="92"/>
      <c r="C240" s="24" t="s">
        <v>287</v>
      </c>
      <c r="D240" s="24" t="s">
        <v>314</v>
      </c>
      <c r="E240" s="86" t="s">
        <v>317</v>
      </c>
      <c r="F240" s="25" t="s">
        <v>27</v>
      </c>
      <c r="G240" s="26"/>
      <c r="H240" s="80">
        <v>1.5</v>
      </c>
      <c r="I240" s="75">
        <f t="shared" si="9"/>
        <v>0</v>
      </c>
    </row>
    <row r="241" spans="1:9" s="18" customFormat="1" ht="180" x14ac:dyDescent="0.2">
      <c r="A241" s="107"/>
      <c r="B241" s="92"/>
      <c r="C241" s="24" t="s">
        <v>293</v>
      </c>
      <c r="D241" s="24" t="s">
        <v>314</v>
      </c>
      <c r="E241" s="86" t="s">
        <v>317</v>
      </c>
      <c r="F241" s="25" t="s">
        <v>27</v>
      </c>
      <c r="G241" s="26"/>
      <c r="H241" s="80">
        <v>1.5</v>
      </c>
      <c r="I241" s="75">
        <f t="shared" si="9"/>
        <v>0</v>
      </c>
    </row>
    <row r="242" spans="1:9" s="18" customFormat="1" ht="180" x14ac:dyDescent="0.2">
      <c r="A242" s="108"/>
      <c r="B242" s="93"/>
      <c r="C242" s="24" t="s">
        <v>318</v>
      </c>
      <c r="D242" s="24" t="s">
        <v>314</v>
      </c>
      <c r="E242" s="86" t="s">
        <v>317</v>
      </c>
      <c r="F242" s="25" t="s">
        <v>27</v>
      </c>
      <c r="G242" s="26"/>
      <c r="H242" s="80">
        <v>1.5</v>
      </c>
      <c r="I242" s="75">
        <f t="shared" si="9"/>
        <v>0</v>
      </c>
    </row>
    <row r="243" spans="1:9" ht="23.25" customHeight="1" x14ac:dyDescent="0.2">
      <c r="A243" s="112" t="s">
        <v>220</v>
      </c>
      <c r="B243" s="111" t="s">
        <v>219</v>
      </c>
      <c r="C243" s="29" t="s">
        <v>285</v>
      </c>
      <c r="D243" s="29" t="s">
        <v>25</v>
      </c>
      <c r="E243" s="29" t="s">
        <v>221</v>
      </c>
      <c r="F243" s="27" t="s">
        <v>17</v>
      </c>
      <c r="G243" s="26"/>
      <c r="H243" s="80">
        <v>1.1000000000000001</v>
      </c>
      <c r="I243" s="75">
        <f t="shared" si="9"/>
        <v>0</v>
      </c>
    </row>
    <row r="244" spans="1:9" ht="23.25" customHeight="1" x14ac:dyDescent="0.2">
      <c r="A244" s="112"/>
      <c r="B244" s="111"/>
      <c r="C244" s="29" t="s">
        <v>285</v>
      </c>
      <c r="D244" s="29" t="s">
        <v>18</v>
      </c>
      <c r="E244" s="29" t="s">
        <v>221</v>
      </c>
      <c r="F244" s="27" t="s">
        <v>3</v>
      </c>
      <c r="G244" s="26"/>
      <c r="H244" s="80">
        <v>1.1000000000000001</v>
      </c>
      <c r="I244" s="75">
        <f t="shared" si="9"/>
        <v>0</v>
      </c>
    </row>
    <row r="245" spans="1:9" ht="23.25" customHeight="1" x14ac:dyDescent="0.2">
      <c r="A245" s="112"/>
      <c r="B245" s="111"/>
      <c r="C245" s="29" t="s">
        <v>285</v>
      </c>
      <c r="D245" s="29" t="s">
        <v>11</v>
      </c>
      <c r="E245" s="29" t="s">
        <v>221</v>
      </c>
      <c r="F245" s="27" t="s">
        <v>3</v>
      </c>
      <c r="G245" s="26"/>
      <c r="H245" s="80">
        <v>1.1000000000000001</v>
      </c>
      <c r="I245" s="75">
        <f t="shared" si="9"/>
        <v>0</v>
      </c>
    </row>
    <row r="246" spans="1:9" ht="23.25" customHeight="1" x14ac:dyDescent="0.2">
      <c r="A246" s="112"/>
      <c r="B246" s="111"/>
      <c r="C246" s="29" t="s">
        <v>286</v>
      </c>
      <c r="D246" s="29" t="s">
        <v>25</v>
      </c>
      <c r="E246" s="29" t="s">
        <v>221</v>
      </c>
      <c r="F246" s="27" t="s">
        <v>3</v>
      </c>
      <c r="G246" s="26"/>
      <c r="H246" s="80">
        <v>1.1000000000000001</v>
      </c>
      <c r="I246" s="75">
        <f t="shared" si="9"/>
        <v>0</v>
      </c>
    </row>
    <row r="247" spans="1:9" ht="23.25" customHeight="1" x14ac:dyDescent="0.2">
      <c r="A247" s="112"/>
      <c r="B247" s="111"/>
      <c r="C247" s="29" t="s">
        <v>286</v>
      </c>
      <c r="D247" s="29" t="s">
        <v>18</v>
      </c>
      <c r="E247" s="29" t="s">
        <v>221</v>
      </c>
      <c r="F247" s="27" t="s">
        <v>3</v>
      </c>
      <c r="G247" s="26"/>
      <c r="H247" s="80">
        <v>1.1000000000000001</v>
      </c>
      <c r="I247" s="75">
        <f t="shared" si="9"/>
        <v>0</v>
      </c>
    </row>
    <row r="248" spans="1:9" ht="23.25" customHeight="1" x14ac:dyDescent="0.2">
      <c r="A248" s="112"/>
      <c r="B248" s="111"/>
      <c r="C248" s="29" t="s">
        <v>286</v>
      </c>
      <c r="D248" s="29" t="s">
        <v>11</v>
      </c>
      <c r="E248" s="29" t="s">
        <v>221</v>
      </c>
      <c r="F248" s="27" t="s">
        <v>3</v>
      </c>
      <c r="G248" s="26"/>
      <c r="H248" s="80">
        <v>1.1000000000000001</v>
      </c>
      <c r="I248" s="75">
        <f t="shared" si="9"/>
        <v>0</v>
      </c>
    </row>
    <row r="249" spans="1:9" ht="23.25" customHeight="1" x14ac:dyDescent="0.2">
      <c r="A249" s="112"/>
      <c r="B249" s="111"/>
      <c r="C249" s="29" t="s">
        <v>287</v>
      </c>
      <c r="D249" s="29" t="s">
        <v>25</v>
      </c>
      <c r="E249" s="29" t="s">
        <v>221</v>
      </c>
      <c r="F249" s="27" t="s">
        <v>3</v>
      </c>
      <c r="G249" s="26"/>
      <c r="H249" s="80">
        <v>1.1000000000000001</v>
      </c>
      <c r="I249" s="75">
        <f t="shared" si="9"/>
        <v>0</v>
      </c>
    </row>
    <row r="250" spans="1:9" ht="23.25" customHeight="1" x14ac:dyDescent="0.2">
      <c r="A250" s="112"/>
      <c r="B250" s="111"/>
      <c r="C250" s="29" t="s">
        <v>287</v>
      </c>
      <c r="D250" s="29" t="s">
        <v>18</v>
      </c>
      <c r="E250" s="29" t="s">
        <v>221</v>
      </c>
      <c r="F250" s="27" t="s">
        <v>3</v>
      </c>
      <c r="G250" s="26"/>
      <c r="H250" s="80">
        <v>1.1000000000000001</v>
      </c>
      <c r="I250" s="75">
        <f t="shared" si="9"/>
        <v>0</v>
      </c>
    </row>
    <row r="251" spans="1:9" ht="23.25" customHeight="1" x14ac:dyDescent="0.2">
      <c r="A251" s="112"/>
      <c r="B251" s="111"/>
      <c r="C251" s="29" t="s">
        <v>287</v>
      </c>
      <c r="D251" s="29" t="s">
        <v>11</v>
      </c>
      <c r="E251" s="29" t="s">
        <v>221</v>
      </c>
      <c r="F251" s="27" t="s">
        <v>3</v>
      </c>
      <c r="G251" s="26"/>
      <c r="H251" s="80">
        <v>1.1000000000000001</v>
      </c>
      <c r="I251" s="75">
        <f t="shared" ref="I251:I314" si="19">G251*H251</f>
        <v>0</v>
      </c>
    </row>
    <row r="252" spans="1:9" ht="23.25" customHeight="1" x14ac:dyDescent="0.2">
      <c r="A252" s="112"/>
      <c r="B252" s="111"/>
      <c r="C252" s="29" t="s">
        <v>280</v>
      </c>
      <c r="D252" s="29" t="s">
        <v>25</v>
      </c>
      <c r="E252" s="29" t="s">
        <v>221</v>
      </c>
      <c r="F252" s="27" t="s">
        <v>3</v>
      </c>
      <c r="G252" s="26"/>
      <c r="H252" s="80">
        <v>1.1000000000000001</v>
      </c>
      <c r="I252" s="75">
        <f t="shared" si="19"/>
        <v>0</v>
      </c>
    </row>
    <row r="253" spans="1:9" ht="23.25" customHeight="1" x14ac:dyDescent="0.2">
      <c r="A253" s="112"/>
      <c r="B253" s="111"/>
      <c r="C253" s="29" t="s">
        <v>280</v>
      </c>
      <c r="D253" s="29" t="s">
        <v>18</v>
      </c>
      <c r="E253" s="29" t="s">
        <v>221</v>
      </c>
      <c r="F253" s="27" t="s">
        <v>3</v>
      </c>
      <c r="G253" s="26"/>
      <c r="H253" s="80">
        <v>1.1000000000000001</v>
      </c>
      <c r="I253" s="75">
        <f t="shared" si="19"/>
        <v>0</v>
      </c>
    </row>
    <row r="254" spans="1:9" ht="23.25" customHeight="1" x14ac:dyDescent="0.2">
      <c r="A254" s="112"/>
      <c r="B254" s="111"/>
      <c r="C254" s="29" t="s">
        <v>280</v>
      </c>
      <c r="D254" s="29" t="s">
        <v>11</v>
      </c>
      <c r="E254" s="29" t="s">
        <v>221</v>
      </c>
      <c r="F254" s="27" t="s">
        <v>3</v>
      </c>
      <c r="G254" s="26"/>
      <c r="H254" s="80">
        <v>1.1000000000000001</v>
      </c>
      <c r="I254" s="75">
        <f t="shared" si="19"/>
        <v>0</v>
      </c>
    </row>
    <row r="255" spans="1:9" ht="23.25" customHeight="1" x14ac:dyDescent="0.2">
      <c r="A255" s="112"/>
      <c r="B255" s="111"/>
      <c r="C255" s="29" t="s">
        <v>294</v>
      </c>
      <c r="D255" s="29" t="s">
        <v>25</v>
      </c>
      <c r="E255" s="29" t="s">
        <v>221</v>
      </c>
      <c r="F255" s="27" t="s">
        <v>3</v>
      </c>
      <c r="G255" s="26"/>
      <c r="H255" s="80">
        <v>1.1000000000000001</v>
      </c>
      <c r="I255" s="75">
        <f t="shared" si="19"/>
        <v>0</v>
      </c>
    </row>
    <row r="256" spans="1:9" ht="23.25" customHeight="1" x14ac:dyDescent="0.2">
      <c r="A256" s="112"/>
      <c r="B256" s="111"/>
      <c r="C256" s="29" t="s">
        <v>294</v>
      </c>
      <c r="D256" s="29" t="s">
        <v>18</v>
      </c>
      <c r="E256" s="29" t="s">
        <v>221</v>
      </c>
      <c r="F256" s="27" t="s">
        <v>3</v>
      </c>
      <c r="G256" s="26"/>
      <c r="H256" s="80">
        <v>1.1000000000000001</v>
      </c>
      <c r="I256" s="75">
        <f t="shared" si="19"/>
        <v>0</v>
      </c>
    </row>
    <row r="257" spans="1:9" ht="23.25" customHeight="1" x14ac:dyDescent="0.2">
      <c r="A257" s="112"/>
      <c r="B257" s="111"/>
      <c r="C257" s="29" t="s">
        <v>294</v>
      </c>
      <c r="D257" s="29" t="s">
        <v>11</v>
      </c>
      <c r="E257" s="29" t="s">
        <v>221</v>
      </c>
      <c r="F257" s="27" t="s">
        <v>3</v>
      </c>
      <c r="G257" s="26"/>
      <c r="H257" s="80">
        <v>1.1000000000000001</v>
      </c>
      <c r="I257" s="75">
        <f t="shared" si="19"/>
        <v>0</v>
      </c>
    </row>
    <row r="258" spans="1:9" ht="23.25" customHeight="1" x14ac:dyDescent="0.2">
      <c r="A258" s="112"/>
      <c r="B258" s="111"/>
      <c r="C258" s="29" t="s">
        <v>290</v>
      </c>
      <c r="D258" s="29" t="s">
        <v>25</v>
      </c>
      <c r="E258" s="29" t="s">
        <v>221</v>
      </c>
      <c r="F258" s="27" t="s">
        <v>3</v>
      </c>
      <c r="G258" s="26"/>
      <c r="H258" s="80">
        <v>1.1000000000000001</v>
      </c>
      <c r="I258" s="75">
        <f t="shared" si="19"/>
        <v>0</v>
      </c>
    </row>
    <row r="259" spans="1:9" ht="23.25" customHeight="1" x14ac:dyDescent="0.2">
      <c r="A259" s="112"/>
      <c r="B259" s="111"/>
      <c r="C259" s="29" t="s">
        <v>290</v>
      </c>
      <c r="D259" s="29" t="s">
        <v>18</v>
      </c>
      <c r="E259" s="29" t="s">
        <v>221</v>
      </c>
      <c r="F259" s="27" t="s">
        <v>3</v>
      </c>
      <c r="G259" s="26"/>
      <c r="H259" s="80">
        <v>1.1000000000000001</v>
      </c>
      <c r="I259" s="75">
        <f t="shared" si="19"/>
        <v>0</v>
      </c>
    </row>
    <row r="260" spans="1:9" ht="23.25" customHeight="1" x14ac:dyDescent="0.2">
      <c r="A260" s="112"/>
      <c r="B260" s="111"/>
      <c r="C260" s="29" t="s">
        <v>290</v>
      </c>
      <c r="D260" s="29" t="s">
        <v>11</v>
      </c>
      <c r="E260" s="29" t="s">
        <v>221</v>
      </c>
      <c r="F260" s="27" t="s">
        <v>3</v>
      </c>
      <c r="G260" s="26"/>
      <c r="H260" s="80">
        <v>1.1000000000000001</v>
      </c>
      <c r="I260" s="75">
        <f t="shared" si="19"/>
        <v>0</v>
      </c>
    </row>
    <row r="261" spans="1:9" ht="23.25" customHeight="1" x14ac:dyDescent="0.2">
      <c r="A261" s="112"/>
      <c r="B261" s="111"/>
      <c r="C261" s="29" t="s">
        <v>337</v>
      </c>
      <c r="D261" s="29" t="s">
        <v>25</v>
      </c>
      <c r="E261" s="29" t="s">
        <v>221</v>
      </c>
      <c r="F261" s="27" t="s">
        <v>3</v>
      </c>
      <c r="G261" s="26"/>
      <c r="H261" s="80">
        <v>1.1000000000000001</v>
      </c>
      <c r="I261" s="75">
        <f t="shared" si="19"/>
        <v>0</v>
      </c>
    </row>
    <row r="262" spans="1:9" ht="23.25" customHeight="1" x14ac:dyDescent="0.2">
      <c r="A262" s="112"/>
      <c r="B262" s="111"/>
      <c r="C262" s="29" t="s">
        <v>291</v>
      </c>
      <c r="D262" s="29" t="s">
        <v>18</v>
      </c>
      <c r="E262" s="29" t="s">
        <v>221</v>
      </c>
      <c r="F262" s="27" t="s">
        <v>3</v>
      </c>
      <c r="G262" s="26"/>
      <c r="H262" s="80">
        <v>1.1000000000000001</v>
      </c>
      <c r="I262" s="75">
        <f t="shared" si="19"/>
        <v>0</v>
      </c>
    </row>
    <row r="263" spans="1:9" ht="23.25" customHeight="1" x14ac:dyDescent="0.2">
      <c r="A263" s="112"/>
      <c r="B263" s="111"/>
      <c r="C263" s="29" t="s">
        <v>291</v>
      </c>
      <c r="D263" s="29" t="s">
        <v>11</v>
      </c>
      <c r="E263" s="29" t="s">
        <v>221</v>
      </c>
      <c r="F263" s="27" t="s">
        <v>3</v>
      </c>
      <c r="G263" s="26"/>
      <c r="H263" s="80">
        <v>1.1000000000000001</v>
      </c>
      <c r="I263" s="75">
        <f t="shared" si="19"/>
        <v>0</v>
      </c>
    </row>
    <row r="264" spans="1:9" ht="23.25" customHeight="1" x14ac:dyDescent="0.2">
      <c r="A264" s="112"/>
      <c r="B264" s="111"/>
      <c r="C264" s="29" t="s">
        <v>325</v>
      </c>
      <c r="D264" s="29" t="s">
        <v>25</v>
      </c>
      <c r="E264" s="29" t="s">
        <v>221</v>
      </c>
      <c r="F264" s="27" t="s">
        <v>3</v>
      </c>
      <c r="G264" s="26"/>
      <c r="H264" s="80">
        <v>1.1000000000000001</v>
      </c>
      <c r="I264" s="75">
        <f t="shared" si="19"/>
        <v>0</v>
      </c>
    </row>
    <row r="265" spans="1:9" ht="23.25" customHeight="1" x14ac:dyDescent="0.2">
      <c r="A265" s="112"/>
      <c r="B265" s="111"/>
      <c r="C265" s="29" t="s">
        <v>325</v>
      </c>
      <c r="D265" s="29" t="s">
        <v>18</v>
      </c>
      <c r="E265" s="29" t="s">
        <v>221</v>
      </c>
      <c r="F265" s="27" t="s">
        <v>3</v>
      </c>
      <c r="G265" s="26"/>
      <c r="H265" s="80">
        <v>1.1000000000000001</v>
      </c>
      <c r="I265" s="75">
        <f t="shared" si="19"/>
        <v>0</v>
      </c>
    </row>
    <row r="266" spans="1:9" ht="21" customHeight="1" x14ac:dyDescent="0.2">
      <c r="A266" s="112"/>
      <c r="B266" s="111"/>
      <c r="C266" s="29" t="s">
        <v>325</v>
      </c>
      <c r="D266" s="29" t="s">
        <v>11</v>
      </c>
      <c r="E266" s="29" t="s">
        <v>221</v>
      </c>
      <c r="F266" s="27" t="s">
        <v>3</v>
      </c>
      <c r="G266" s="26"/>
      <c r="H266" s="80">
        <v>1.1000000000000001</v>
      </c>
      <c r="I266" s="75">
        <f t="shared" si="19"/>
        <v>0</v>
      </c>
    </row>
    <row r="267" spans="1:9" ht="23.25" customHeight="1" x14ac:dyDescent="0.2">
      <c r="A267" s="112"/>
      <c r="B267" s="111" t="s">
        <v>26</v>
      </c>
      <c r="C267" s="29" t="s">
        <v>285</v>
      </c>
      <c r="D267" s="29" t="s">
        <v>25</v>
      </c>
      <c r="E267" s="29" t="s">
        <v>221</v>
      </c>
      <c r="F267" s="27" t="s">
        <v>3</v>
      </c>
      <c r="G267" s="26"/>
      <c r="H267" s="80">
        <v>1.1000000000000001</v>
      </c>
      <c r="I267" s="75">
        <f t="shared" si="19"/>
        <v>0</v>
      </c>
    </row>
    <row r="268" spans="1:9" ht="23.25" customHeight="1" x14ac:dyDescent="0.2">
      <c r="A268" s="112"/>
      <c r="B268" s="111"/>
      <c r="C268" s="29" t="s">
        <v>285</v>
      </c>
      <c r="D268" s="29" t="s">
        <v>18</v>
      </c>
      <c r="E268" s="29" t="s">
        <v>221</v>
      </c>
      <c r="F268" s="27" t="s">
        <v>3</v>
      </c>
      <c r="G268" s="26"/>
      <c r="H268" s="80">
        <v>1.1000000000000001</v>
      </c>
      <c r="I268" s="75">
        <f t="shared" si="19"/>
        <v>0</v>
      </c>
    </row>
    <row r="269" spans="1:9" ht="23.25" customHeight="1" x14ac:dyDescent="0.2">
      <c r="A269" s="112"/>
      <c r="B269" s="111"/>
      <c r="C269" s="29" t="s">
        <v>285</v>
      </c>
      <c r="D269" s="29" t="s">
        <v>11</v>
      </c>
      <c r="E269" s="29" t="s">
        <v>221</v>
      </c>
      <c r="F269" s="27" t="s">
        <v>3</v>
      </c>
      <c r="G269" s="26"/>
      <c r="H269" s="80">
        <v>1.1000000000000001</v>
      </c>
      <c r="I269" s="75">
        <f t="shared" si="19"/>
        <v>0</v>
      </c>
    </row>
    <row r="270" spans="1:9" ht="23.25" customHeight="1" x14ac:dyDescent="0.2">
      <c r="A270" s="112"/>
      <c r="B270" s="111"/>
      <c r="C270" s="29" t="s">
        <v>286</v>
      </c>
      <c r="D270" s="29" t="s">
        <v>25</v>
      </c>
      <c r="E270" s="29" t="s">
        <v>221</v>
      </c>
      <c r="F270" s="27" t="s">
        <v>3</v>
      </c>
      <c r="G270" s="26"/>
      <c r="H270" s="80">
        <v>1.1000000000000001</v>
      </c>
      <c r="I270" s="75">
        <f t="shared" si="19"/>
        <v>0</v>
      </c>
    </row>
    <row r="271" spans="1:9" ht="23.25" customHeight="1" x14ac:dyDescent="0.2">
      <c r="A271" s="112"/>
      <c r="B271" s="111"/>
      <c r="C271" s="29" t="s">
        <v>286</v>
      </c>
      <c r="D271" s="29" t="s">
        <v>18</v>
      </c>
      <c r="E271" s="29" t="s">
        <v>221</v>
      </c>
      <c r="F271" s="27" t="s">
        <v>3</v>
      </c>
      <c r="G271" s="26"/>
      <c r="H271" s="80">
        <v>1.1000000000000001</v>
      </c>
      <c r="I271" s="75">
        <f t="shared" si="19"/>
        <v>0</v>
      </c>
    </row>
    <row r="272" spans="1:9" ht="23.25" customHeight="1" x14ac:dyDescent="0.2">
      <c r="A272" s="112"/>
      <c r="B272" s="111"/>
      <c r="C272" s="29" t="s">
        <v>286</v>
      </c>
      <c r="D272" s="29" t="s">
        <v>11</v>
      </c>
      <c r="E272" s="29" t="s">
        <v>221</v>
      </c>
      <c r="F272" s="27" t="s">
        <v>3</v>
      </c>
      <c r="G272" s="26"/>
      <c r="H272" s="80">
        <v>1.1000000000000001</v>
      </c>
      <c r="I272" s="75">
        <f t="shared" si="19"/>
        <v>0</v>
      </c>
    </row>
    <row r="273" spans="1:9" ht="23.25" customHeight="1" x14ac:dyDescent="0.2">
      <c r="A273" s="112"/>
      <c r="B273" s="111"/>
      <c r="C273" s="29" t="s">
        <v>287</v>
      </c>
      <c r="D273" s="29" t="s">
        <v>25</v>
      </c>
      <c r="E273" s="29" t="s">
        <v>221</v>
      </c>
      <c r="F273" s="27" t="s">
        <v>3</v>
      </c>
      <c r="G273" s="26"/>
      <c r="H273" s="80">
        <v>1.1000000000000001</v>
      </c>
      <c r="I273" s="75">
        <f t="shared" si="19"/>
        <v>0</v>
      </c>
    </row>
    <row r="274" spans="1:9" ht="23.25" customHeight="1" x14ac:dyDescent="0.2">
      <c r="A274" s="112"/>
      <c r="B274" s="111"/>
      <c r="C274" s="29" t="s">
        <v>287</v>
      </c>
      <c r="D274" s="29" t="s">
        <v>18</v>
      </c>
      <c r="E274" s="29" t="s">
        <v>221</v>
      </c>
      <c r="F274" s="27" t="s">
        <v>3</v>
      </c>
      <c r="G274" s="26"/>
      <c r="H274" s="80">
        <v>1.1000000000000001</v>
      </c>
      <c r="I274" s="75">
        <f t="shared" si="19"/>
        <v>0</v>
      </c>
    </row>
    <row r="275" spans="1:9" ht="23.25" customHeight="1" x14ac:dyDescent="0.2">
      <c r="A275" s="112"/>
      <c r="B275" s="111"/>
      <c r="C275" s="29" t="s">
        <v>287</v>
      </c>
      <c r="D275" s="29" t="s">
        <v>11</v>
      </c>
      <c r="E275" s="29" t="s">
        <v>221</v>
      </c>
      <c r="F275" s="27" t="s">
        <v>3</v>
      </c>
      <c r="G275" s="26"/>
      <c r="H275" s="80">
        <v>1.1000000000000001</v>
      </c>
      <c r="I275" s="75">
        <f t="shared" si="19"/>
        <v>0</v>
      </c>
    </row>
    <row r="276" spans="1:9" ht="23.25" customHeight="1" x14ac:dyDescent="0.2">
      <c r="A276" s="112"/>
      <c r="B276" s="111"/>
      <c r="C276" s="29" t="s">
        <v>280</v>
      </c>
      <c r="D276" s="29" t="s">
        <v>25</v>
      </c>
      <c r="E276" s="29" t="s">
        <v>221</v>
      </c>
      <c r="F276" s="27" t="s">
        <v>3</v>
      </c>
      <c r="G276" s="26"/>
      <c r="H276" s="80">
        <v>1.1000000000000001</v>
      </c>
      <c r="I276" s="75">
        <f t="shared" si="19"/>
        <v>0</v>
      </c>
    </row>
    <row r="277" spans="1:9" ht="23.25" customHeight="1" x14ac:dyDescent="0.2">
      <c r="A277" s="112"/>
      <c r="B277" s="111"/>
      <c r="C277" s="29" t="s">
        <v>280</v>
      </c>
      <c r="D277" s="29" t="s">
        <v>18</v>
      </c>
      <c r="E277" s="29" t="s">
        <v>221</v>
      </c>
      <c r="F277" s="27" t="s">
        <v>3</v>
      </c>
      <c r="G277" s="26"/>
      <c r="H277" s="80">
        <v>1.1000000000000001</v>
      </c>
      <c r="I277" s="75">
        <f t="shared" si="19"/>
        <v>0</v>
      </c>
    </row>
    <row r="278" spans="1:9" ht="23.25" customHeight="1" x14ac:dyDescent="0.2">
      <c r="A278" s="112"/>
      <c r="B278" s="111"/>
      <c r="C278" s="29" t="s">
        <v>280</v>
      </c>
      <c r="D278" s="29" t="s">
        <v>11</v>
      </c>
      <c r="E278" s="29" t="s">
        <v>221</v>
      </c>
      <c r="F278" s="27" t="s">
        <v>3</v>
      </c>
      <c r="G278" s="26"/>
      <c r="H278" s="80">
        <v>1.1000000000000001</v>
      </c>
      <c r="I278" s="75">
        <f t="shared" si="19"/>
        <v>0</v>
      </c>
    </row>
    <row r="279" spans="1:9" ht="23.25" customHeight="1" x14ac:dyDescent="0.2">
      <c r="A279" s="112"/>
      <c r="B279" s="111"/>
      <c r="C279" s="29" t="s">
        <v>294</v>
      </c>
      <c r="D279" s="29" t="s">
        <v>25</v>
      </c>
      <c r="E279" s="29" t="s">
        <v>221</v>
      </c>
      <c r="F279" s="27" t="s">
        <v>3</v>
      </c>
      <c r="G279" s="26"/>
      <c r="H279" s="80">
        <v>1.1000000000000001</v>
      </c>
      <c r="I279" s="75">
        <f t="shared" si="19"/>
        <v>0</v>
      </c>
    </row>
    <row r="280" spans="1:9" ht="23.25" customHeight="1" x14ac:dyDescent="0.2">
      <c r="A280" s="112"/>
      <c r="B280" s="111"/>
      <c r="C280" s="29" t="s">
        <v>294</v>
      </c>
      <c r="D280" s="29" t="s">
        <v>18</v>
      </c>
      <c r="E280" s="29" t="s">
        <v>221</v>
      </c>
      <c r="F280" s="27" t="s">
        <v>3</v>
      </c>
      <c r="G280" s="26"/>
      <c r="H280" s="80">
        <v>1.1000000000000001</v>
      </c>
      <c r="I280" s="75">
        <f t="shared" si="19"/>
        <v>0</v>
      </c>
    </row>
    <row r="281" spans="1:9" ht="23.25" customHeight="1" x14ac:dyDescent="0.2">
      <c r="A281" s="112"/>
      <c r="B281" s="111"/>
      <c r="C281" s="29" t="s">
        <v>294</v>
      </c>
      <c r="D281" s="29" t="s">
        <v>11</v>
      </c>
      <c r="E281" s="29" t="s">
        <v>221</v>
      </c>
      <c r="F281" s="27" t="s">
        <v>3</v>
      </c>
      <c r="G281" s="26"/>
      <c r="H281" s="80">
        <v>1.1000000000000001</v>
      </c>
      <c r="I281" s="75">
        <f t="shared" si="19"/>
        <v>0</v>
      </c>
    </row>
    <row r="282" spans="1:9" ht="23.25" customHeight="1" x14ac:dyDescent="0.2">
      <c r="A282" s="112"/>
      <c r="B282" s="111"/>
      <c r="C282" s="29" t="s">
        <v>290</v>
      </c>
      <c r="D282" s="29" t="s">
        <v>25</v>
      </c>
      <c r="E282" s="29" t="s">
        <v>221</v>
      </c>
      <c r="F282" s="27" t="s">
        <v>3</v>
      </c>
      <c r="G282" s="26"/>
      <c r="H282" s="80">
        <v>1.1000000000000001</v>
      </c>
      <c r="I282" s="75">
        <f t="shared" si="19"/>
        <v>0</v>
      </c>
    </row>
    <row r="283" spans="1:9" ht="23.25" customHeight="1" x14ac:dyDescent="0.2">
      <c r="A283" s="112"/>
      <c r="B283" s="111"/>
      <c r="C283" s="29" t="s">
        <v>290</v>
      </c>
      <c r="D283" s="29" t="s">
        <v>18</v>
      </c>
      <c r="E283" s="29" t="s">
        <v>221</v>
      </c>
      <c r="F283" s="27" t="s">
        <v>3</v>
      </c>
      <c r="G283" s="26"/>
      <c r="H283" s="80">
        <v>1.1000000000000001</v>
      </c>
      <c r="I283" s="75">
        <f t="shared" si="19"/>
        <v>0</v>
      </c>
    </row>
    <row r="284" spans="1:9" ht="23.25" customHeight="1" x14ac:dyDescent="0.2">
      <c r="A284" s="112"/>
      <c r="B284" s="111"/>
      <c r="C284" s="29" t="s">
        <v>290</v>
      </c>
      <c r="D284" s="29" t="s">
        <v>11</v>
      </c>
      <c r="E284" s="29" t="s">
        <v>221</v>
      </c>
      <c r="F284" s="27" t="s">
        <v>3</v>
      </c>
      <c r="G284" s="26"/>
      <c r="H284" s="80">
        <v>1.1000000000000001</v>
      </c>
      <c r="I284" s="75">
        <f t="shared" si="19"/>
        <v>0</v>
      </c>
    </row>
    <row r="285" spans="1:9" ht="23.25" customHeight="1" x14ac:dyDescent="0.2">
      <c r="A285" s="112"/>
      <c r="B285" s="111"/>
      <c r="C285" s="29" t="s">
        <v>291</v>
      </c>
      <c r="D285" s="29" t="s">
        <v>25</v>
      </c>
      <c r="E285" s="29" t="s">
        <v>221</v>
      </c>
      <c r="F285" s="27" t="s">
        <v>3</v>
      </c>
      <c r="G285" s="26"/>
      <c r="H285" s="80">
        <v>1.1000000000000001</v>
      </c>
      <c r="I285" s="75">
        <f t="shared" si="19"/>
        <v>0</v>
      </c>
    </row>
    <row r="286" spans="1:9" ht="23.25" customHeight="1" x14ac:dyDescent="0.2">
      <c r="A286" s="112"/>
      <c r="B286" s="111"/>
      <c r="C286" s="29" t="s">
        <v>291</v>
      </c>
      <c r="D286" s="29" t="s">
        <v>18</v>
      </c>
      <c r="E286" s="29" t="s">
        <v>221</v>
      </c>
      <c r="F286" s="27" t="s">
        <v>3</v>
      </c>
      <c r="G286" s="26"/>
      <c r="H286" s="80">
        <v>1.1000000000000001</v>
      </c>
      <c r="I286" s="75">
        <f t="shared" si="19"/>
        <v>0</v>
      </c>
    </row>
    <row r="287" spans="1:9" ht="23.25" customHeight="1" x14ac:dyDescent="0.2">
      <c r="A287" s="112"/>
      <c r="B287" s="111"/>
      <c r="C287" s="29" t="s">
        <v>291</v>
      </c>
      <c r="D287" s="29" t="s">
        <v>11</v>
      </c>
      <c r="E287" s="29" t="s">
        <v>221</v>
      </c>
      <c r="F287" s="27" t="s">
        <v>3</v>
      </c>
      <c r="G287" s="26"/>
      <c r="H287" s="80">
        <v>1.1000000000000001</v>
      </c>
      <c r="I287" s="75">
        <f t="shared" si="19"/>
        <v>0</v>
      </c>
    </row>
    <row r="288" spans="1:9" ht="23.25" customHeight="1" x14ac:dyDescent="0.2">
      <c r="A288" s="112"/>
      <c r="B288" s="111"/>
      <c r="C288" s="29" t="s">
        <v>325</v>
      </c>
      <c r="D288" s="29" t="s">
        <v>25</v>
      </c>
      <c r="E288" s="29" t="s">
        <v>221</v>
      </c>
      <c r="F288" s="27" t="s">
        <v>3</v>
      </c>
      <c r="G288" s="26"/>
      <c r="H288" s="80">
        <v>1.1000000000000001</v>
      </c>
      <c r="I288" s="75">
        <f t="shared" si="19"/>
        <v>0</v>
      </c>
    </row>
    <row r="289" spans="1:9" ht="23.25" customHeight="1" x14ac:dyDescent="0.2">
      <c r="A289" s="112"/>
      <c r="B289" s="111"/>
      <c r="C289" s="29" t="s">
        <v>325</v>
      </c>
      <c r="D289" s="29" t="s">
        <v>18</v>
      </c>
      <c r="E289" s="29" t="s">
        <v>221</v>
      </c>
      <c r="F289" s="27" t="s">
        <v>3</v>
      </c>
      <c r="G289" s="26"/>
      <c r="H289" s="80">
        <v>1.1000000000000001</v>
      </c>
      <c r="I289" s="75">
        <f t="shared" si="19"/>
        <v>0</v>
      </c>
    </row>
    <row r="290" spans="1:9" ht="23.25" customHeight="1" x14ac:dyDescent="0.2">
      <c r="A290" s="112"/>
      <c r="B290" s="111"/>
      <c r="C290" s="29" t="s">
        <v>325</v>
      </c>
      <c r="D290" s="29" t="s">
        <v>11</v>
      </c>
      <c r="E290" s="29" t="s">
        <v>221</v>
      </c>
      <c r="F290" s="27" t="s">
        <v>3</v>
      </c>
      <c r="G290" s="26"/>
      <c r="H290" s="80">
        <v>1.1000000000000001</v>
      </c>
      <c r="I290" s="75">
        <f t="shared" si="19"/>
        <v>0</v>
      </c>
    </row>
    <row r="291" spans="1:9" ht="23.25" customHeight="1" x14ac:dyDescent="0.2">
      <c r="A291" s="113" t="s">
        <v>222</v>
      </c>
      <c r="B291" s="116" t="s">
        <v>219</v>
      </c>
      <c r="C291" s="29" t="s">
        <v>285</v>
      </c>
      <c r="D291" s="29" t="s">
        <v>223</v>
      </c>
      <c r="E291" s="57" t="s">
        <v>224</v>
      </c>
      <c r="F291" s="27" t="s">
        <v>3</v>
      </c>
      <c r="G291" s="26"/>
      <c r="H291" s="80">
        <v>1.1000000000000001</v>
      </c>
      <c r="I291" s="75">
        <f t="shared" si="19"/>
        <v>0</v>
      </c>
    </row>
    <row r="292" spans="1:9" ht="23.25" customHeight="1" x14ac:dyDescent="0.2">
      <c r="A292" s="114"/>
      <c r="B292" s="116"/>
      <c r="C292" s="29" t="s">
        <v>279</v>
      </c>
      <c r="D292" s="29" t="s">
        <v>223</v>
      </c>
      <c r="E292" s="57" t="s">
        <v>224</v>
      </c>
      <c r="F292" s="27" t="s">
        <v>3</v>
      </c>
      <c r="G292" s="26"/>
      <c r="H292" s="80">
        <v>1</v>
      </c>
      <c r="I292" s="75">
        <f t="shared" si="19"/>
        <v>0</v>
      </c>
    </row>
    <row r="293" spans="1:9" ht="23.25" customHeight="1" x14ac:dyDescent="0.2">
      <c r="A293" s="114"/>
      <c r="B293" s="116"/>
      <c r="C293" s="29" t="s">
        <v>280</v>
      </c>
      <c r="D293" s="29" t="s">
        <v>223</v>
      </c>
      <c r="E293" s="57" t="s">
        <v>224</v>
      </c>
      <c r="F293" s="27" t="s">
        <v>3</v>
      </c>
      <c r="G293" s="26"/>
      <c r="H293" s="80">
        <v>1.3</v>
      </c>
      <c r="I293" s="75">
        <f t="shared" si="19"/>
        <v>0</v>
      </c>
    </row>
    <row r="294" spans="1:9" ht="23.25" customHeight="1" x14ac:dyDescent="0.2">
      <c r="A294" s="114"/>
      <c r="B294" s="116"/>
      <c r="C294" s="29" t="s">
        <v>294</v>
      </c>
      <c r="D294" s="29" t="s">
        <v>223</v>
      </c>
      <c r="E294" s="57" t="s">
        <v>224</v>
      </c>
      <c r="F294" s="27" t="s">
        <v>3</v>
      </c>
      <c r="G294" s="26"/>
      <c r="H294" s="80">
        <v>1</v>
      </c>
      <c r="I294" s="75">
        <f t="shared" si="19"/>
        <v>0</v>
      </c>
    </row>
    <row r="295" spans="1:9" ht="23.25" customHeight="1" x14ac:dyDescent="0.2">
      <c r="A295" s="114"/>
      <c r="B295" s="116"/>
      <c r="C295" s="29" t="s">
        <v>290</v>
      </c>
      <c r="D295" s="29" t="s">
        <v>223</v>
      </c>
      <c r="E295" s="57" t="s">
        <v>224</v>
      </c>
      <c r="F295" s="27" t="s">
        <v>3</v>
      </c>
      <c r="G295" s="26"/>
      <c r="H295" s="80">
        <v>1</v>
      </c>
      <c r="I295" s="75">
        <f t="shared" si="19"/>
        <v>0</v>
      </c>
    </row>
    <row r="296" spans="1:9" ht="23.25" customHeight="1" x14ac:dyDescent="0.2">
      <c r="A296" s="114"/>
      <c r="B296" s="116"/>
      <c r="C296" s="29" t="s">
        <v>319</v>
      </c>
      <c r="D296" s="29" t="s">
        <v>223</v>
      </c>
      <c r="E296" s="57" t="s">
        <v>224</v>
      </c>
      <c r="F296" s="27" t="s">
        <v>3</v>
      </c>
      <c r="G296" s="26"/>
      <c r="H296" s="80">
        <v>1</v>
      </c>
      <c r="I296" s="75">
        <f t="shared" si="19"/>
        <v>0</v>
      </c>
    </row>
    <row r="297" spans="1:9" ht="23.25" customHeight="1" x14ac:dyDescent="0.2">
      <c r="A297" s="114"/>
      <c r="B297" s="116"/>
      <c r="C297" s="29" t="s">
        <v>285</v>
      </c>
      <c r="D297" s="29" t="s">
        <v>225</v>
      </c>
      <c r="E297" s="57" t="s">
        <v>226</v>
      </c>
      <c r="F297" s="27" t="s">
        <v>3</v>
      </c>
      <c r="G297" s="26"/>
      <c r="H297" s="80">
        <v>1</v>
      </c>
      <c r="I297" s="75">
        <f t="shared" si="19"/>
        <v>0</v>
      </c>
    </row>
    <row r="298" spans="1:9" ht="23.25" customHeight="1" x14ac:dyDescent="0.2">
      <c r="A298" s="114"/>
      <c r="B298" s="116"/>
      <c r="C298" s="29" t="s">
        <v>279</v>
      </c>
      <c r="D298" s="29" t="s">
        <v>225</v>
      </c>
      <c r="E298" s="57" t="s">
        <v>226</v>
      </c>
      <c r="F298" s="27" t="s">
        <v>3</v>
      </c>
      <c r="G298" s="26"/>
      <c r="H298" s="80">
        <v>1</v>
      </c>
      <c r="I298" s="75">
        <f t="shared" si="19"/>
        <v>0</v>
      </c>
    </row>
    <row r="299" spans="1:9" ht="23.25" customHeight="1" x14ac:dyDescent="0.2">
      <c r="A299" s="114"/>
      <c r="B299" s="116"/>
      <c r="C299" s="29" t="s">
        <v>280</v>
      </c>
      <c r="D299" s="29" t="s">
        <v>225</v>
      </c>
      <c r="E299" s="57" t="s">
        <v>226</v>
      </c>
      <c r="F299" s="27" t="s">
        <v>3</v>
      </c>
      <c r="G299" s="26"/>
      <c r="H299" s="80">
        <v>1</v>
      </c>
      <c r="I299" s="75">
        <f t="shared" si="19"/>
        <v>0</v>
      </c>
    </row>
    <row r="300" spans="1:9" ht="23.25" customHeight="1" x14ac:dyDescent="0.2">
      <c r="A300" s="114"/>
      <c r="B300" s="116"/>
      <c r="C300" s="29" t="s">
        <v>294</v>
      </c>
      <c r="D300" s="29" t="s">
        <v>225</v>
      </c>
      <c r="E300" s="57" t="s">
        <v>226</v>
      </c>
      <c r="F300" s="27" t="s">
        <v>3</v>
      </c>
      <c r="G300" s="26"/>
      <c r="H300" s="80">
        <v>1</v>
      </c>
      <c r="I300" s="75">
        <f t="shared" si="19"/>
        <v>0</v>
      </c>
    </row>
    <row r="301" spans="1:9" ht="23.25" customHeight="1" x14ac:dyDescent="0.2">
      <c r="A301" s="114"/>
      <c r="B301" s="116"/>
      <c r="C301" s="29" t="s">
        <v>290</v>
      </c>
      <c r="D301" s="29" t="s">
        <v>225</v>
      </c>
      <c r="E301" s="57" t="s">
        <v>226</v>
      </c>
      <c r="F301" s="27" t="s">
        <v>3</v>
      </c>
      <c r="G301" s="26"/>
      <c r="H301" s="80">
        <v>1</v>
      </c>
      <c r="I301" s="75">
        <f t="shared" si="19"/>
        <v>0</v>
      </c>
    </row>
    <row r="302" spans="1:9" ht="23.25" customHeight="1" x14ac:dyDescent="0.2">
      <c r="A302" s="114"/>
      <c r="B302" s="116"/>
      <c r="C302" s="29" t="s">
        <v>319</v>
      </c>
      <c r="D302" s="29" t="s">
        <v>225</v>
      </c>
      <c r="E302" s="57" t="s">
        <v>226</v>
      </c>
      <c r="F302" s="27" t="s">
        <v>3</v>
      </c>
      <c r="G302" s="26"/>
      <c r="H302" s="80">
        <v>1</v>
      </c>
      <c r="I302" s="75">
        <f t="shared" si="19"/>
        <v>0</v>
      </c>
    </row>
    <row r="303" spans="1:9" ht="23.25" customHeight="1" x14ac:dyDescent="0.2">
      <c r="A303" s="114"/>
      <c r="B303" s="90" t="s">
        <v>26</v>
      </c>
      <c r="C303" s="29" t="s">
        <v>285</v>
      </c>
      <c r="D303" s="29" t="s">
        <v>223</v>
      </c>
      <c r="E303" s="57" t="s">
        <v>224</v>
      </c>
      <c r="F303" s="27" t="s">
        <v>3</v>
      </c>
      <c r="G303" s="26"/>
      <c r="H303" s="80">
        <v>1.1000000000000001</v>
      </c>
      <c r="I303" s="75">
        <f t="shared" si="19"/>
        <v>0</v>
      </c>
    </row>
    <row r="304" spans="1:9" ht="23.25" customHeight="1" x14ac:dyDescent="0.2">
      <c r="A304" s="114"/>
      <c r="B304" s="90"/>
      <c r="C304" s="29" t="s">
        <v>279</v>
      </c>
      <c r="D304" s="29" t="s">
        <v>223</v>
      </c>
      <c r="E304" s="57" t="s">
        <v>224</v>
      </c>
      <c r="F304" s="27" t="s">
        <v>3</v>
      </c>
      <c r="G304" s="26"/>
      <c r="H304" s="80">
        <v>1</v>
      </c>
      <c r="I304" s="75">
        <f t="shared" si="19"/>
        <v>0</v>
      </c>
    </row>
    <row r="305" spans="1:9" ht="23.25" customHeight="1" x14ac:dyDescent="0.2">
      <c r="A305" s="114"/>
      <c r="B305" s="90"/>
      <c r="C305" s="29" t="s">
        <v>280</v>
      </c>
      <c r="D305" s="29" t="s">
        <v>223</v>
      </c>
      <c r="E305" s="57" t="s">
        <v>224</v>
      </c>
      <c r="F305" s="27" t="s">
        <v>3</v>
      </c>
      <c r="G305" s="26"/>
      <c r="H305" s="80">
        <v>1.3</v>
      </c>
      <c r="I305" s="75">
        <f t="shared" si="19"/>
        <v>0</v>
      </c>
    </row>
    <row r="306" spans="1:9" ht="23.25" customHeight="1" x14ac:dyDescent="0.2">
      <c r="A306" s="114"/>
      <c r="B306" s="90"/>
      <c r="C306" s="29" t="s">
        <v>294</v>
      </c>
      <c r="D306" s="29" t="s">
        <v>223</v>
      </c>
      <c r="E306" s="57" t="s">
        <v>227</v>
      </c>
      <c r="F306" s="27" t="s">
        <v>3</v>
      </c>
      <c r="G306" s="26"/>
      <c r="H306" s="80">
        <v>1</v>
      </c>
      <c r="I306" s="75">
        <f t="shared" si="19"/>
        <v>0</v>
      </c>
    </row>
    <row r="307" spans="1:9" ht="23.25" customHeight="1" x14ac:dyDescent="0.2">
      <c r="A307" s="114"/>
      <c r="B307" s="90"/>
      <c r="C307" s="29" t="s">
        <v>290</v>
      </c>
      <c r="D307" s="29" t="s">
        <v>223</v>
      </c>
      <c r="E307" s="57" t="s">
        <v>224</v>
      </c>
      <c r="F307" s="27" t="s">
        <v>3</v>
      </c>
      <c r="G307" s="26"/>
      <c r="H307" s="80">
        <v>1</v>
      </c>
      <c r="I307" s="75">
        <f t="shared" si="19"/>
        <v>0</v>
      </c>
    </row>
    <row r="308" spans="1:9" ht="23.25" customHeight="1" x14ac:dyDescent="0.2">
      <c r="A308" s="114"/>
      <c r="B308" s="90"/>
      <c r="C308" s="29" t="s">
        <v>319</v>
      </c>
      <c r="D308" s="29" t="s">
        <v>223</v>
      </c>
      <c r="E308" s="57" t="s">
        <v>224</v>
      </c>
      <c r="F308" s="27" t="s">
        <v>3</v>
      </c>
      <c r="G308" s="26"/>
      <c r="H308" s="80">
        <v>1</v>
      </c>
      <c r="I308" s="75">
        <f t="shared" si="19"/>
        <v>0</v>
      </c>
    </row>
    <row r="309" spans="1:9" ht="23.25" customHeight="1" x14ac:dyDescent="0.2">
      <c r="A309" s="114"/>
      <c r="B309" s="90"/>
      <c r="C309" s="29" t="s">
        <v>285</v>
      </c>
      <c r="D309" s="29" t="s">
        <v>225</v>
      </c>
      <c r="E309" s="57" t="s">
        <v>226</v>
      </c>
      <c r="F309" s="27" t="s">
        <v>3</v>
      </c>
      <c r="G309" s="26"/>
      <c r="H309" s="80">
        <v>1</v>
      </c>
      <c r="I309" s="75">
        <f t="shared" si="19"/>
        <v>0</v>
      </c>
    </row>
    <row r="310" spans="1:9" ht="23.25" customHeight="1" x14ac:dyDescent="0.2">
      <c r="A310" s="114"/>
      <c r="B310" s="90"/>
      <c r="C310" s="29" t="s">
        <v>279</v>
      </c>
      <c r="D310" s="29" t="s">
        <v>225</v>
      </c>
      <c r="E310" s="57" t="s">
        <v>226</v>
      </c>
      <c r="F310" s="27" t="s">
        <v>3</v>
      </c>
      <c r="G310" s="26"/>
      <c r="H310" s="80">
        <v>1</v>
      </c>
      <c r="I310" s="75">
        <f t="shared" si="19"/>
        <v>0</v>
      </c>
    </row>
    <row r="311" spans="1:9" ht="23.25" customHeight="1" x14ac:dyDescent="0.2">
      <c r="A311" s="114"/>
      <c r="B311" s="90"/>
      <c r="C311" s="29" t="s">
        <v>280</v>
      </c>
      <c r="D311" s="29" t="s">
        <v>225</v>
      </c>
      <c r="E311" s="57" t="s">
        <v>226</v>
      </c>
      <c r="F311" s="27" t="s">
        <v>3</v>
      </c>
      <c r="G311" s="26"/>
      <c r="H311" s="80">
        <v>1</v>
      </c>
      <c r="I311" s="75">
        <f t="shared" si="19"/>
        <v>0</v>
      </c>
    </row>
    <row r="312" spans="1:9" ht="23.25" customHeight="1" x14ac:dyDescent="0.2">
      <c r="A312" s="114"/>
      <c r="B312" s="90"/>
      <c r="C312" s="29" t="s">
        <v>294</v>
      </c>
      <c r="D312" s="29" t="s">
        <v>225</v>
      </c>
      <c r="E312" s="57" t="s">
        <v>226</v>
      </c>
      <c r="F312" s="27" t="s">
        <v>3</v>
      </c>
      <c r="G312" s="26"/>
      <c r="H312" s="80">
        <v>1</v>
      </c>
      <c r="I312" s="75">
        <f t="shared" si="19"/>
        <v>0</v>
      </c>
    </row>
    <row r="313" spans="1:9" ht="23.25" customHeight="1" x14ac:dyDescent="0.2">
      <c r="A313" s="114"/>
      <c r="B313" s="90"/>
      <c r="C313" s="29" t="s">
        <v>290</v>
      </c>
      <c r="D313" s="29" t="s">
        <v>225</v>
      </c>
      <c r="E313" s="57" t="s">
        <v>226</v>
      </c>
      <c r="F313" s="27" t="s">
        <v>3</v>
      </c>
      <c r="G313" s="26"/>
      <c r="H313" s="80">
        <v>1</v>
      </c>
      <c r="I313" s="75">
        <f t="shared" si="19"/>
        <v>0</v>
      </c>
    </row>
    <row r="314" spans="1:9" ht="23.25" customHeight="1" x14ac:dyDescent="0.2">
      <c r="A314" s="115"/>
      <c r="B314" s="90"/>
      <c r="C314" s="29" t="s">
        <v>319</v>
      </c>
      <c r="D314" s="29" t="s">
        <v>225</v>
      </c>
      <c r="E314" s="57" t="s">
        <v>226</v>
      </c>
      <c r="F314" s="27" t="s">
        <v>3</v>
      </c>
      <c r="G314" s="26"/>
      <c r="H314" s="80">
        <v>1</v>
      </c>
      <c r="I314" s="75">
        <f t="shared" si="19"/>
        <v>0</v>
      </c>
    </row>
    <row r="315" spans="1:9" s="17" customFormat="1" ht="25.5" customHeight="1" x14ac:dyDescent="0.2">
      <c r="A315" s="110" t="s">
        <v>271</v>
      </c>
      <c r="B315" s="110"/>
      <c r="C315" s="110"/>
      <c r="D315" s="110"/>
      <c r="E315" s="110"/>
      <c r="F315" s="110"/>
      <c r="G315" s="110">
        <f>SUM(G3:G290)</f>
        <v>0</v>
      </c>
      <c r="H315" s="110"/>
      <c r="I315" s="77">
        <f>SUM(I3:I290)</f>
        <v>0</v>
      </c>
    </row>
    <row r="316" spans="1:9" s="17" customFormat="1" ht="37.5" customHeight="1" x14ac:dyDescent="0.2">
      <c r="A316" s="95" t="s">
        <v>1</v>
      </c>
      <c r="B316" s="95"/>
      <c r="C316" s="95"/>
      <c r="D316" s="95"/>
      <c r="E316" s="95"/>
      <c r="F316" s="95"/>
      <c r="G316" s="95"/>
      <c r="H316" s="95"/>
      <c r="I316" s="95"/>
    </row>
  </sheetData>
  <mergeCells count="60">
    <mergeCell ref="B208:B212"/>
    <mergeCell ref="B203:B207"/>
    <mergeCell ref="A203:A212"/>
    <mergeCell ref="B218:B222"/>
    <mergeCell ref="B213:B217"/>
    <mergeCell ref="A213:A222"/>
    <mergeCell ref="B153:B157"/>
    <mergeCell ref="B158:B162"/>
    <mergeCell ref="A153:A162"/>
    <mergeCell ref="B163:B167"/>
    <mergeCell ref="B168:B172"/>
    <mergeCell ref="A163:A172"/>
    <mergeCell ref="B138:B142"/>
    <mergeCell ref="A133:A142"/>
    <mergeCell ref="B143:B147"/>
    <mergeCell ref="B148:B152"/>
    <mergeCell ref="A143:A152"/>
    <mergeCell ref="B123:B127"/>
    <mergeCell ref="B128:B132"/>
    <mergeCell ref="A123:A132"/>
    <mergeCell ref="B133:B137"/>
    <mergeCell ref="B83:B92"/>
    <mergeCell ref="B93:B102"/>
    <mergeCell ref="A83:A102"/>
    <mergeCell ref="B103:B112"/>
    <mergeCell ref="B113:B122"/>
    <mergeCell ref="A103:A122"/>
    <mergeCell ref="B53:B62"/>
    <mergeCell ref="A43:A62"/>
    <mergeCell ref="B63:B72"/>
    <mergeCell ref="B73:B82"/>
    <mergeCell ref="A63:A82"/>
    <mergeCell ref="B228:B232"/>
    <mergeCell ref="B223:B227"/>
    <mergeCell ref="A223:A232"/>
    <mergeCell ref="B238:B242"/>
    <mergeCell ref="A233:A242"/>
    <mergeCell ref="B233:B237"/>
    <mergeCell ref="A315:H315"/>
    <mergeCell ref="A316:I316"/>
    <mergeCell ref="B243:B266"/>
    <mergeCell ref="B267:B290"/>
    <mergeCell ref="A243:A290"/>
    <mergeCell ref="A291:A314"/>
    <mergeCell ref="B291:B302"/>
    <mergeCell ref="B303:B314"/>
    <mergeCell ref="A1:I1"/>
    <mergeCell ref="B3:B22"/>
    <mergeCell ref="B43:B52"/>
    <mergeCell ref="B23:B42"/>
    <mergeCell ref="A3:A42"/>
    <mergeCell ref="B198:B202"/>
    <mergeCell ref="B193:B197"/>
    <mergeCell ref="A193:A202"/>
    <mergeCell ref="B173:B177"/>
    <mergeCell ref="B178:B182"/>
    <mergeCell ref="A173:A182"/>
    <mergeCell ref="B188:B192"/>
    <mergeCell ref="B183:B187"/>
    <mergeCell ref="A183:A192"/>
  </mergeCells>
  <pageMargins left="0.65" right="0.53" top="0.54" bottom="0.59" header="0.5" footer="0.5"/>
  <pageSetup paperSize="9" scale="39" orientation="portrait" copies="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2"/>
  <sheetViews>
    <sheetView tabSelected="1" view="pageBreakPreview" topLeftCell="A184" zoomScale="70" zoomScaleNormal="100" zoomScaleSheetLayoutView="70" workbookViewId="0">
      <selection activeCell="C202" sqref="A202:XFD202"/>
    </sheetView>
  </sheetViews>
  <sheetFormatPr defaultColWidth="8.85546875" defaultRowHeight="12.75" x14ac:dyDescent="0.2"/>
  <cols>
    <col min="1" max="1" width="49" style="9" customWidth="1"/>
    <col min="2" max="2" width="47.42578125" style="68" customWidth="1"/>
    <col min="3" max="3" width="17" style="11" customWidth="1"/>
    <col min="4" max="4" width="16.85546875" style="10" customWidth="1"/>
    <col min="5" max="5" width="19" style="9" customWidth="1"/>
    <col min="6" max="6" width="15.85546875" style="9" customWidth="1"/>
    <col min="7" max="7" width="19.140625" style="9" customWidth="1"/>
    <col min="8" max="16384" width="8.85546875" style="9"/>
  </cols>
  <sheetData>
    <row r="1" spans="1:7" ht="88.5" customHeight="1" x14ac:dyDescent="0.2">
      <c r="A1" s="109" t="s">
        <v>333</v>
      </c>
      <c r="B1" s="109"/>
      <c r="C1" s="109"/>
      <c r="D1" s="109"/>
      <c r="E1" s="109"/>
      <c r="F1" s="109"/>
      <c r="G1" s="109"/>
    </row>
    <row r="2" spans="1:7" s="16" customFormat="1" ht="39.75" customHeight="1" x14ac:dyDescent="0.2">
      <c r="A2" s="23" t="s">
        <v>86</v>
      </c>
      <c r="B2" s="66" t="s">
        <v>0</v>
      </c>
      <c r="C2" s="23" t="s">
        <v>85</v>
      </c>
      <c r="D2" s="23" t="s">
        <v>84</v>
      </c>
      <c r="E2" s="23" t="s">
        <v>277</v>
      </c>
      <c r="F2" s="23" t="s">
        <v>295</v>
      </c>
      <c r="G2" s="23" t="s">
        <v>117</v>
      </c>
    </row>
    <row r="3" spans="1:7" s="16" customFormat="1" ht="75" customHeight="1" x14ac:dyDescent="0.2">
      <c r="A3" s="36" t="s">
        <v>83</v>
      </c>
      <c r="B3" s="124" t="s">
        <v>45</v>
      </c>
      <c r="C3" s="123" t="s">
        <v>233</v>
      </c>
      <c r="D3" s="37" t="s">
        <v>110</v>
      </c>
      <c r="E3" s="26"/>
      <c r="F3" s="80">
        <v>1.7</v>
      </c>
      <c r="G3" s="75">
        <f>E3*F3</f>
        <v>0</v>
      </c>
    </row>
    <row r="4" spans="1:7" s="16" customFormat="1" ht="28.5" customHeight="1" x14ac:dyDescent="0.2">
      <c r="A4" s="38" t="s">
        <v>82</v>
      </c>
      <c r="B4" s="124"/>
      <c r="C4" s="123"/>
      <c r="D4" s="37" t="s">
        <v>110</v>
      </c>
      <c r="E4" s="26"/>
      <c r="F4" s="80">
        <v>1</v>
      </c>
      <c r="G4" s="75">
        <f t="shared" ref="G4:G67" si="0">E4*F4</f>
        <v>0</v>
      </c>
    </row>
    <row r="5" spans="1:7" s="16" customFormat="1" ht="70.5" customHeight="1" x14ac:dyDescent="0.2">
      <c r="A5" s="36" t="s">
        <v>234</v>
      </c>
      <c r="B5" s="124"/>
      <c r="C5" s="123" t="s">
        <v>235</v>
      </c>
      <c r="D5" s="37" t="s">
        <v>110</v>
      </c>
      <c r="E5" s="26"/>
      <c r="F5" s="80">
        <v>1.2</v>
      </c>
      <c r="G5" s="75">
        <f t="shared" si="0"/>
        <v>0</v>
      </c>
    </row>
    <row r="6" spans="1:7" s="16" customFormat="1" ht="32.25" customHeight="1" x14ac:dyDescent="0.2">
      <c r="A6" s="38" t="s">
        <v>81</v>
      </c>
      <c r="B6" s="124"/>
      <c r="C6" s="123"/>
      <c r="D6" s="37" t="s">
        <v>110</v>
      </c>
      <c r="E6" s="26"/>
      <c r="F6" s="80">
        <v>1</v>
      </c>
      <c r="G6" s="75">
        <f t="shared" si="0"/>
        <v>0</v>
      </c>
    </row>
    <row r="7" spans="1:7" s="16" customFormat="1" ht="32.25" customHeight="1" x14ac:dyDescent="0.2">
      <c r="A7" s="38" t="s">
        <v>80</v>
      </c>
      <c r="B7" s="124"/>
      <c r="C7" s="39" t="s">
        <v>79</v>
      </c>
      <c r="D7" s="37" t="s">
        <v>110</v>
      </c>
      <c r="E7" s="26"/>
      <c r="F7" s="80">
        <v>1.1000000000000001</v>
      </c>
      <c r="G7" s="75">
        <f t="shared" si="0"/>
        <v>0</v>
      </c>
    </row>
    <row r="8" spans="1:7" s="16" customFormat="1" ht="32.25" customHeight="1" x14ac:dyDescent="0.2">
      <c r="A8" s="38" t="s">
        <v>78</v>
      </c>
      <c r="B8" s="124"/>
      <c r="C8" s="39" t="s">
        <v>77</v>
      </c>
      <c r="D8" s="37" t="s">
        <v>110</v>
      </c>
      <c r="E8" s="26"/>
      <c r="F8" s="80">
        <v>1.1000000000000001</v>
      </c>
      <c r="G8" s="75">
        <f t="shared" si="0"/>
        <v>0</v>
      </c>
    </row>
    <row r="9" spans="1:7" s="16" customFormat="1" ht="32.25" customHeight="1" x14ac:dyDescent="0.2">
      <c r="A9" s="126" t="s">
        <v>76</v>
      </c>
      <c r="B9" s="127" t="s">
        <v>75</v>
      </c>
      <c r="C9" s="40" t="s">
        <v>74</v>
      </c>
      <c r="D9" s="37" t="s">
        <v>282</v>
      </c>
      <c r="E9" s="26"/>
      <c r="F9" s="80">
        <v>1.5</v>
      </c>
      <c r="G9" s="75">
        <f t="shared" si="0"/>
        <v>0</v>
      </c>
    </row>
    <row r="10" spans="1:7" s="16" customFormat="1" ht="32.25" customHeight="1" x14ac:dyDescent="0.2">
      <c r="A10" s="126"/>
      <c r="B10" s="127"/>
      <c r="C10" s="40" t="s">
        <v>74</v>
      </c>
      <c r="D10" s="37" t="s">
        <v>326</v>
      </c>
      <c r="E10" s="26"/>
      <c r="F10" s="80">
        <v>1.3</v>
      </c>
      <c r="G10" s="75">
        <f t="shared" si="0"/>
        <v>0</v>
      </c>
    </row>
    <row r="11" spans="1:7" s="16" customFormat="1" ht="59.25" customHeight="1" x14ac:dyDescent="0.2">
      <c r="A11" s="41" t="s">
        <v>133</v>
      </c>
      <c r="B11" s="67" t="s">
        <v>134</v>
      </c>
      <c r="C11" s="81" t="s">
        <v>74</v>
      </c>
      <c r="D11" s="82" t="s">
        <v>110</v>
      </c>
      <c r="E11" s="26"/>
      <c r="F11" s="80">
        <v>1</v>
      </c>
      <c r="G11" s="75">
        <f t="shared" si="0"/>
        <v>0</v>
      </c>
    </row>
    <row r="12" spans="1:7" s="15" customFormat="1" ht="32.25" customHeight="1" x14ac:dyDescent="0.2">
      <c r="A12" s="124" t="s">
        <v>73</v>
      </c>
      <c r="B12" s="124" t="s">
        <v>262</v>
      </c>
      <c r="C12" s="39" t="s">
        <v>17</v>
      </c>
      <c r="D12" s="42" t="s">
        <v>110</v>
      </c>
      <c r="E12" s="26"/>
      <c r="F12" s="80">
        <v>1</v>
      </c>
      <c r="G12" s="75">
        <f t="shared" si="0"/>
        <v>0</v>
      </c>
    </row>
    <row r="13" spans="1:7" s="15" customFormat="1" ht="32.25" customHeight="1" x14ac:dyDescent="0.2">
      <c r="A13" s="124"/>
      <c r="B13" s="124"/>
      <c r="C13" s="39" t="s">
        <v>17</v>
      </c>
      <c r="D13" s="42" t="s">
        <v>296</v>
      </c>
      <c r="E13" s="26"/>
      <c r="F13" s="80">
        <v>1</v>
      </c>
      <c r="G13" s="75">
        <f t="shared" si="0"/>
        <v>0</v>
      </c>
    </row>
    <row r="14" spans="1:7" s="15" customFormat="1" ht="32.25" customHeight="1" x14ac:dyDescent="0.2">
      <c r="A14" s="124"/>
      <c r="B14" s="124"/>
      <c r="C14" s="39" t="s">
        <v>17</v>
      </c>
      <c r="D14" s="42" t="s">
        <v>327</v>
      </c>
      <c r="E14" s="26"/>
      <c r="F14" s="80">
        <v>1</v>
      </c>
      <c r="G14" s="75">
        <f t="shared" si="0"/>
        <v>0</v>
      </c>
    </row>
    <row r="15" spans="1:7" s="15" customFormat="1" ht="107.25" customHeight="1" x14ac:dyDescent="0.2">
      <c r="A15" s="36" t="s">
        <v>72</v>
      </c>
      <c r="B15" s="43" t="s">
        <v>263</v>
      </c>
      <c r="C15" s="39" t="s">
        <v>71</v>
      </c>
      <c r="D15" s="42" t="s">
        <v>110</v>
      </c>
      <c r="E15" s="26"/>
      <c r="F15" s="80">
        <v>1</v>
      </c>
      <c r="G15" s="75">
        <f t="shared" si="0"/>
        <v>0</v>
      </c>
    </row>
    <row r="16" spans="1:7" s="15" customFormat="1" ht="31.5" customHeight="1" x14ac:dyDescent="0.2">
      <c r="A16" s="124" t="s">
        <v>251</v>
      </c>
      <c r="B16" s="125" t="s">
        <v>135</v>
      </c>
      <c r="C16" s="39"/>
      <c r="D16" s="42" t="s">
        <v>297</v>
      </c>
      <c r="E16" s="26"/>
      <c r="F16" s="80">
        <v>1</v>
      </c>
      <c r="G16" s="75">
        <f t="shared" si="0"/>
        <v>0</v>
      </c>
    </row>
    <row r="17" spans="1:7" s="15" customFormat="1" ht="31.5" customHeight="1" x14ac:dyDescent="0.2">
      <c r="A17" s="124"/>
      <c r="B17" s="125"/>
      <c r="C17" s="39"/>
      <c r="D17" s="42" t="s">
        <v>284</v>
      </c>
      <c r="E17" s="26"/>
      <c r="F17" s="80">
        <v>1.1000000000000001</v>
      </c>
      <c r="G17" s="75">
        <f t="shared" si="0"/>
        <v>0</v>
      </c>
    </row>
    <row r="18" spans="1:7" s="15" customFormat="1" ht="30.75" customHeight="1" x14ac:dyDescent="0.2">
      <c r="A18" s="124"/>
      <c r="B18" s="125"/>
      <c r="C18" s="39"/>
      <c r="D18" s="42" t="s">
        <v>279</v>
      </c>
      <c r="E18" s="26"/>
      <c r="F18" s="80">
        <v>1.1499999999999999</v>
      </c>
      <c r="G18" s="75">
        <f t="shared" si="0"/>
        <v>0</v>
      </c>
    </row>
    <row r="19" spans="1:7" s="15" customFormat="1" ht="35.25" customHeight="1" x14ac:dyDescent="0.2">
      <c r="A19" s="124"/>
      <c r="B19" s="125"/>
      <c r="C19" s="39"/>
      <c r="D19" s="42" t="s">
        <v>322</v>
      </c>
      <c r="E19" s="26"/>
      <c r="F19" s="80">
        <v>1.1499999999999999</v>
      </c>
      <c r="G19" s="75">
        <f t="shared" si="0"/>
        <v>0</v>
      </c>
    </row>
    <row r="20" spans="1:7" s="15" customFormat="1" ht="21.75" customHeight="1" x14ac:dyDescent="0.2">
      <c r="A20" s="124"/>
      <c r="B20" s="125" t="s">
        <v>136</v>
      </c>
      <c r="C20" s="39"/>
      <c r="D20" s="42" t="s">
        <v>297</v>
      </c>
      <c r="E20" s="26"/>
      <c r="F20" s="80">
        <v>1</v>
      </c>
      <c r="G20" s="75">
        <f t="shared" si="0"/>
        <v>0</v>
      </c>
    </row>
    <row r="21" spans="1:7" s="15" customFormat="1" ht="15" x14ac:dyDescent="0.2">
      <c r="A21" s="124"/>
      <c r="B21" s="125"/>
      <c r="C21" s="39"/>
      <c r="D21" s="42" t="s">
        <v>284</v>
      </c>
      <c r="E21" s="26"/>
      <c r="F21" s="80">
        <v>1.1000000000000001</v>
      </c>
      <c r="G21" s="75">
        <f t="shared" si="0"/>
        <v>0</v>
      </c>
    </row>
    <row r="22" spans="1:7" s="15" customFormat="1" ht="30" x14ac:dyDescent="0.2">
      <c r="A22" s="124"/>
      <c r="B22" s="125"/>
      <c r="C22" s="39"/>
      <c r="D22" s="42" t="s">
        <v>279</v>
      </c>
      <c r="E22" s="26"/>
      <c r="F22" s="80">
        <v>1.1499999999999999</v>
      </c>
      <c r="G22" s="75">
        <f t="shared" si="0"/>
        <v>0</v>
      </c>
    </row>
    <row r="23" spans="1:7" s="15" customFormat="1" ht="15" x14ac:dyDescent="0.2">
      <c r="A23" s="124"/>
      <c r="B23" s="125"/>
      <c r="C23" s="39"/>
      <c r="D23" s="42" t="s">
        <v>322</v>
      </c>
      <c r="E23" s="26"/>
      <c r="F23" s="80">
        <v>1.1499999999999999</v>
      </c>
      <c r="G23" s="75">
        <f t="shared" si="0"/>
        <v>0</v>
      </c>
    </row>
    <row r="24" spans="1:7" s="15" customFormat="1" ht="19.5" customHeight="1" x14ac:dyDescent="0.2">
      <c r="A24" s="124"/>
      <c r="B24" s="125" t="s">
        <v>137</v>
      </c>
      <c r="C24" s="39"/>
      <c r="D24" s="42" t="s">
        <v>297</v>
      </c>
      <c r="E24" s="26"/>
      <c r="F24" s="80">
        <v>1</v>
      </c>
      <c r="G24" s="75">
        <f t="shared" si="0"/>
        <v>0</v>
      </c>
    </row>
    <row r="25" spans="1:7" s="15" customFormat="1" ht="30.75" customHeight="1" x14ac:dyDescent="0.2">
      <c r="A25" s="124"/>
      <c r="B25" s="125"/>
      <c r="C25" s="39"/>
      <c r="D25" s="42" t="s">
        <v>284</v>
      </c>
      <c r="E25" s="26"/>
      <c r="F25" s="80">
        <v>1.1000000000000001</v>
      </c>
      <c r="G25" s="75">
        <f t="shared" si="0"/>
        <v>0</v>
      </c>
    </row>
    <row r="26" spans="1:7" s="15" customFormat="1" ht="24.75" customHeight="1" x14ac:dyDescent="0.2">
      <c r="A26" s="124"/>
      <c r="B26" s="125"/>
      <c r="C26" s="39"/>
      <c r="D26" s="42" t="s">
        <v>279</v>
      </c>
      <c r="E26" s="26"/>
      <c r="F26" s="80">
        <v>1.1499999999999999</v>
      </c>
      <c r="G26" s="75">
        <f t="shared" si="0"/>
        <v>0</v>
      </c>
    </row>
    <row r="27" spans="1:7" s="15" customFormat="1" ht="36" customHeight="1" x14ac:dyDescent="0.2">
      <c r="A27" s="124"/>
      <c r="B27" s="125"/>
      <c r="C27" s="39"/>
      <c r="D27" s="42" t="s">
        <v>322</v>
      </c>
      <c r="E27" s="26"/>
      <c r="F27" s="80">
        <v>1.1499999999999999</v>
      </c>
      <c r="G27" s="75">
        <f t="shared" si="0"/>
        <v>0</v>
      </c>
    </row>
    <row r="28" spans="1:7" s="15" customFormat="1" ht="15" x14ac:dyDescent="0.2">
      <c r="A28" s="124"/>
      <c r="B28" s="125" t="s">
        <v>138</v>
      </c>
      <c r="C28" s="39"/>
      <c r="D28" s="42" t="s">
        <v>297</v>
      </c>
      <c r="E28" s="26"/>
      <c r="F28" s="80">
        <v>1</v>
      </c>
      <c r="G28" s="75">
        <f t="shared" si="0"/>
        <v>0</v>
      </c>
    </row>
    <row r="29" spans="1:7" s="15" customFormat="1" ht="15" x14ac:dyDescent="0.2">
      <c r="A29" s="124"/>
      <c r="B29" s="125"/>
      <c r="C29" s="39"/>
      <c r="D29" s="42" t="s">
        <v>284</v>
      </c>
      <c r="E29" s="26"/>
      <c r="F29" s="80">
        <v>1.1000000000000001</v>
      </c>
      <c r="G29" s="75">
        <f t="shared" si="0"/>
        <v>0</v>
      </c>
    </row>
    <row r="30" spans="1:7" s="15" customFormat="1" ht="30" x14ac:dyDescent="0.2">
      <c r="A30" s="124"/>
      <c r="B30" s="125"/>
      <c r="C30" s="39"/>
      <c r="D30" s="42" t="s">
        <v>279</v>
      </c>
      <c r="E30" s="26"/>
      <c r="F30" s="80">
        <v>1.1499999999999999</v>
      </c>
      <c r="G30" s="75">
        <f t="shared" si="0"/>
        <v>0</v>
      </c>
    </row>
    <row r="31" spans="1:7" s="15" customFormat="1" ht="15" x14ac:dyDescent="0.2">
      <c r="A31" s="124"/>
      <c r="B31" s="125"/>
      <c r="C31" s="39"/>
      <c r="D31" s="42" t="s">
        <v>322</v>
      </c>
      <c r="E31" s="26"/>
      <c r="F31" s="80">
        <v>1.1499999999999999</v>
      </c>
      <c r="G31" s="75">
        <f t="shared" si="0"/>
        <v>0</v>
      </c>
    </row>
    <row r="32" spans="1:7" s="15" customFormat="1" ht="20.25" customHeight="1" x14ac:dyDescent="0.2">
      <c r="A32" s="124"/>
      <c r="B32" s="125" t="s">
        <v>139</v>
      </c>
      <c r="C32" s="39"/>
      <c r="D32" s="42" t="s">
        <v>297</v>
      </c>
      <c r="E32" s="26"/>
      <c r="F32" s="80">
        <v>1</v>
      </c>
      <c r="G32" s="75">
        <f t="shared" si="0"/>
        <v>0</v>
      </c>
    </row>
    <row r="33" spans="1:7" s="15" customFormat="1" ht="15" x14ac:dyDescent="0.2">
      <c r="A33" s="124"/>
      <c r="B33" s="125"/>
      <c r="C33" s="39"/>
      <c r="D33" s="42" t="s">
        <v>284</v>
      </c>
      <c r="E33" s="26"/>
      <c r="F33" s="80">
        <v>1.1000000000000001</v>
      </c>
      <c r="G33" s="75">
        <f t="shared" si="0"/>
        <v>0</v>
      </c>
    </row>
    <row r="34" spans="1:7" s="15" customFormat="1" ht="30" x14ac:dyDescent="0.2">
      <c r="A34" s="124"/>
      <c r="B34" s="125"/>
      <c r="C34" s="39"/>
      <c r="D34" s="42" t="s">
        <v>279</v>
      </c>
      <c r="E34" s="26"/>
      <c r="F34" s="80">
        <v>1.1499999999999999</v>
      </c>
      <c r="G34" s="75">
        <f t="shared" si="0"/>
        <v>0</v>
      </c>
    </row>
    <row r="35" spans="1:7" s="15" customFormat="1" ht="15" x14ac:dyDescent="0.2">
      <c r="A35" s="124"/>
      <c r="B35" s="125"/>
      <c r="C35" s="39"/>
      <c r="D35" s="42" t="s">
        <v>322</v>
      </c>
      <c r="E35" s="26"/>
      <c r="F35" s="80">
        <v>1.1499999999999999</v>
      </c>
      <c r="G35" s="75">
        <f t="shared" si="0"/>
        <v>0</v>
      </c>
    </row>
    <row r="36" spans="1:7" s="15" customFormat="1" ht="20.25" customHeight="1" x14ac:dyDescent="0.2">
      <c r="A36" s="124"/>
      <c r="B36" s="125" t="s">
        <v>140</v>
      </c>
      <c r="C36" s="39"/>
      <c r="D36" s="42" t="s">
        <v>297</v>
      </c>
      <c r="E36" s="26"/>
      <c r="F36" s="80">
        <v>1</v>
      </c>
      <c r="G36" s="75">
        <f t="shared" si="0"/>
        <v>0</v>
      </c>
    </row>
    <row r="37" spans="1:7" s="15" customFormat="1" ht="19.5" customHeight="1" x14ac:dyDescent="0.2">
      <c r="A37" s="124"/>
      <c r="B37" s="125"/>
      <c r="C37" s="39"/>
      <c r="D37" s="42" t="s">
        <v>284</v>
      </c>
      <c r="E37" s="26"/>
      <c r="F37" s="80">
        <v>1.1000000000000001</v>
      </c>
      <c r="G37" s="75">
        <f t="shared" si="0"/>
        <v>0</v>
      </c>
    </row>
    <row r="38" spans="1:7" s="15" customFormat="1" ht="30" x14ac:dyDescent="0.2">
      <c r="A38" s="124"/>
      <c r="B38" s="125"/>
      <c r="C38" s="39"/>
      <c r="D38" s="42" t="s">
        <v>279</v>
      </c>
      <c r="E38" s="26"/>
      <c r="F38" s="80">
        <v>1.1499999999999999</v>
      </c>
      <c r="G38" s="75">
        <f t="shared" si="0"/>
        <v>0</v>
      </c>
    </row>
    <row r="39" spans="1:7" s="15" customFormat="1" ht="60.75" customHeight="1" x14ac:dyDescent="0.2">
      <c r="A39" s="124"/>
      <c r="B39" s="125"/>
      <c r="C39" s="39"/>
      <c r="D39" s="42" t="s">
        <v>322</v>
      </c>
      <c r="E39" s="26"/>
      <c r="F39" s="80">
        <v>1.1499999999999999</v>
      </c>
      <c r="G39" s="75">
        <f t="shared" si="0"/>
        <v>0</v>
      </c>
    </row>
    <row r="40" spans="1:7" s="16" customFormat="1" ht="32.25" customHeight="1" x14ac:dyDescent="0.2">
      <c r="A40" s="124" t="s">
        <v>70</v>
      </c>
      <c r="B40" s="124" t="s">
        <v>141</v>
      </c>
      <c r="C40" s="111" t="s">
        <v>67</v>
      </c>
      <c r="D40" s="42" t="s">
        <v>278</v>
      </c>
      <c r="E40" s="26"/>
      <c r="F40" s="80">
        <v>1</v>
      </c>
      <c r="G40" s="75">
        <f t="shared" si="0"/>
        <v>0</v>
      </c>
    </row>
    <row r="41" spans="1:7" s="16" customFormat="1" ht="32.25" customHeight="1" x14ac:dyDescent="0.2">
      <c r="A41" s="124"/>
      <c r="B41" s="124"/>
      <c r="C41" s="111"/>
      <c r="D41" s="42" t="s">
        <v>279</v>
      </c>
      <c r="E41" s="26"/>
      <c r="F41" s="80">
        <v>1</v>
      </c>
      <c r="G41" s="75">
        <f t="shared" si="0"/>
        <v>0</v>
      </c>
    </row>
    <row r="42" spans="1:7" s="16" customFormat="1" ht="32.25" customHeight="1" x14ac:dyDescent="0.2">
      <c r="A42" s="124"/>
      <c r="B42" s="124"/>
      <c r="C42" s="111"/>
      <c r="D42" s="42" t="s">
        <v>322</v>
      </c>
      <c r="E42" s="26"/>
      <c r="F42" s="80">
        <v>1</v>
      </c>
      <c r="G42" s="75">
        <f t="shared" si="0"/>
        <v>0</v>
      </c>
    </row>
    <row r="43" spans="1:7" s="16" customFormat="1" ht="32.25" customHeight="1" x14ac:dyDescent="0.2">
      <c r="A43" s="124"/>
      <c r="B43" s="124"/>
      <c r="C43" s="123" t="s">
        <v>66</v>
      </c>
      <c r="D43" s="42" t="s">
        <v>278</v>
      </c>
      <c r="E43" s="26"/>
      <c r="F43" s="80">
        <v>1</v>
      </c>
      <c r="G43" s="75">
        <f t="shared" si="0"/>
        <v>0</v>
      </c>
    </row>
    <row r="44" spans="1:7" s="16" customFormat="1" ht="32.25" customHeight="1" x14ac:dyDescent="0.2">
      <c r="A44" s="124"/>
      <c r="B44" s="124"/>
      <c r="C44" s="123"/>
      <c r="D44" s="42" t="s">
        <v>279</v>
      </c>
      <c r="E44" s="26"/>
      <c r="F44" s="80">
        <v>1</v>
      </c>
      <c r="G44" s="75">
        <f t="shared" si="0"/>
        <v>0</v>
      </c>
    </row>
    <row r="45" spans="1:7" s="16" customFormat="1" ht="32.25" customHeight="1" x14ac:dyDescent="0.2">
      <c r="A45" s="124"/>
      <c r="B45" s="124"/>
      <c r="C45" s="123"/>
      <c r="D45" s="42" t="s">
        <v>322</v>
      </c>
      <c r="E45" s="26"/>
      <c r="F45" s="80">
        <v>1</v>
      </c>
      <c r="G45" s="75">
        <f t="shared" si="0"/>
        <v>0</v>
      </c>
    </row>
    <row r="46" spans="1:7" s="16" customFormat="1" ht="32.25" customHeight="1" x14ac:dyDescent="0.2">
      <c r="A46" s="124"/>
      <c r="B46" s="124"/>
      <c r="C46" s="123" t="s">
        <v>65</v>
      </c>
      <c r="D46" s="42" t="s">
        <v>278</v>
      </c>
      <c r="E46" s="26"/>
      <c r="F46" s="80">
        <v>1</v>
      </c>
      <c r="G46" s="75">
        <f t="shared" si="0"/>
        <v>0</v>
      </c>
    </row>
    <row r="47" spans="1:7" s="16" customFormat="1" ht="32.25" customHeight="1" x14ac:dyDescent="0.2">
      <c r="A47" s="124"/>
      <c r="B47" s="124"/>
      <c r="C47" s="123"/>
      <c r="D47" s="42" t="s">
        <v>279</v>
      </c>
      <c r="E47" s="26"/>
      <c r="F47" s="80">
        <v>1</v>
      </c>
      <c r="G47" s="75">
        <f t="shared" si="0"/>
        <v>0</v>
      </c>
    </row>
    <row r="48" spans="1:7" s="16" customFormat="1" ht="32.25" customHeight="1" x14ac:dyDescent="0.2">
      <c r="A48" s="124"/>
      <c r="B48" s="124"/>
      <c r="C48" s="123"/>
      <c r="D48" s="42" t="s">
        <v>322</v>
      </c>
      <c r="E48" s="26"/>
      <c r="F48" s="80">
        <v>1</v>
      </c>
      <c r="G48" s="75">
        <f t="shared" si="0"/>
        <v>0</v>
      </c>
    </row>
    <row r="49" spans="1:7" s="16" customFormat="1" ht="32.25" customHeight="1" x14ac:dyDescent="0.2">
      <c r="A49" s="124"/>
      <c r="B49" s="124"/>
      <c r="C49" s="123" t="s">
        <v>64</v>
      </c>
      <c r="D49" s="42" t="s">
        <v>278</v>
      </c>
      <c r="E49" s="26"/>
      <c r="F49" s="80">
        <v>1</v>
      </c>
      <c r="G49" s="75">
        <f t="shared" si="0"/>
        <v>0</v>
      </c>
    </row>
    <row r="50" spans="1:7" s="16" customFormat="1" ht="32.25" customHeight="1" x14ac:dyDescent="0.2">
      <c r="A50" s="124"/>
      <c r="B50" s="124"/>
      <c r="C50" s="123"/>
      <c r="D50" s="42" t="s">
        <v>279</v>
      </c>
      <c r="E50" s="26"/>
      <c r="F50" s="80">
        <v>1</v>
      </c>
      <c r="G50" s="75">
        <f t="shared" si="0"/>
        <v>0</v>
      </c>
    </row>
    <row r="51" spans="1:7" s="16" customFormat="1" ht="50.25" customHeight="1" x14ac:dyDescent="0.2">
      <c r="A51" s="124"/>
      <c r="B51" s="124"/>
      <c r="C51" s="123"/>
      <c r="D51" s="42" t="s">
        <v>322</v>
      </c>
      <c r="E51" s="26"/>
      <c r="F51" s="80">
        <v>1</v>
      </c>
      <c r="G51" s="75">
        <f t="shared" si="0"/>
        <v>0</v>
      </c>
    </row>
    <row r="52" spans="1:7" s="16" customFormat="1" ht="32.25" customHeight="1" x14ac:dyDescent="0.2">
      <c r="A52" s="124" t="s">
        <v>69</v>
      </c>
      <c r="B52" s="124" t="s">
        <v>141</v>
      </c>
      <c r="C52" s="111" t="s">
        <v>67</v>
      </c>
      <c r="D52" s="42" t="s">
        <v>278</v>
      </c>
      <c r="E52" s="26"/>
      <c r="F52" s="80">
        <v>1</v>
      </c>
      <c r="G52" s="75">
        <f t="shared" si="0"/>
        <v>0</v>
      </c>
    </row>
    <row r="53" spans="1:7" s="16" customFormat="1" ht="32.25" customHeight="1" x14ac:dyDescent="0.2">
      <c r="A53" s="124"/>
      <c r="B53" s="124"/>
      <c r="C53" s="111"/>
      <c r="D53" s="42" t="s">
        <v>279</v>
      </c>
      <c r="E53" s="26"/>
      <c r="F53" s="80">
        <v>1</v>
      </c>
      <c r="G53" s="75">
        <f t="shared" si="0"/>
        <v>0</v>
      </c>
    </row>
    <row r="54" spans="1:7" s="16" customFormat="1" ht="32.25" customHeight="1" x14ac:dyDescent="0.2">
      <c r="A54" s="124"/>
      <c r="B54" s="124"/>
      <c r="C54" s="111"/>
      <c r="D54" s="42" t="s">
        <v>322</v>
      </c>
      <c r="E54" s="26"/>
      <c r="F54" s="80">
        <v>1</v>
      </c>
      <c r="G54" s="75">
        <f t="shared" si="0"/>
        <v>0</v>
      </c>
    </row>
    <row r="55" spans="1:7" s="16" customFormat="1" ht="32.25" customHeight="1" x14ac:dyDescent="0.2">
      <c r="A55" s="124"/>
      <c r="B55" s="124"/>
      <c r="C55" s="123" t="s">
        <v>66</v>
      </c>
      <c r="D55" s="42" t="s">
        <v>278</v>
      </c>
      <c r="E55" s="26"/>
      <c r="F55" s="80">
        <v>1</v>
      </c>
      <c r="G55" s="75">
        <f t="shared" si="0"/>
        <v>0</v>
      </c>
    </row>
    <row r="56" spans="1:7" s="16" customFormat="1" ht="32.25" customHeight="1" x14ac:dyDescent="0.2">
      <c r="A56" s="124"/>
      <c r="B56" s="124"/>
      <c r="C56" s="123"/>
      <c r="D56" s="42" t="s">
        <v>279</v>
      </c>
      <c r="E56" s="26"/>
      <c r="F56" s="80">
        <v>1</v>
      </c>
      <c r="G56" s="75">
        <f t="shared" si="0"/>
        <v>0</v>
      </c>
    </row>
    <row r="57" spans="1:7" s="16" customFormat="1" ht="32.25" customHeight="1" x14ac:dyDescent="0.2">
      <c r="A57" s="124"/>
      <c r="B57" s="124"/>
      <c r="C57" s="123"/>
      <c r="D57" s="42" t="s">
        <v>322</v>
      </c>
      <c r="E57" s="26"/>
      <c r="F57" s="80">
        <v>1</v>
      </c>
      <c r="G57" s="75">
        <f t="shared" si="0"/>
        <v>0</v>
      </c>
    </row>
    <row r="58" spans="1:7" s="16" customFormat="1" ht="32.25" customHeight="1" x14ac:dyDescent="0.2">
      <c r="A58" s="124"/>
      <c r="B58" s="124"/>
      <c r="C58" s="123" t="s">
        <v>65</v>
      </c>
      <c r="D58" s="42" t="s">
        <v>278</v>
      </c>
      <c r="E58" s="26"/>
      <c r="F58" s="80">
        <v>1</v>
      </c>
      <c r="G58" s="75">
        <f t="shared" si="0"/>
        <v>0</v>
      </c>
    </row>
    <row r="59" spans="1:7" s="16" customFormat="1" ht="32.25" customHeight="1" x14ac:dyDescent="0.2">
      <c r="A59" s="124"/>
      <c r="B59" s="124"/>
      <c r="C59" s="123"/>
      <c r="D59" s="42" t="s">
        <v>279</v>
      </c>
      <c r="E59" s="26"/>
      <c r="F59" s="80">
        <v>1</v>
      </c>
      <c r="G59" s="75">
        <f t="shared" si="0"/>
        <v>0</v>
      </c>
    </row>
    <row r="60" spans="1:7" s="16" customFormat="1" ht="15" x14ac:dyDescent="0.2">
      <c r="A60" s="124"/>
      <c r="B60" s="124"/>
      <c r="C60" s="123"/>
      <c r="D60" s="42" t="s">
        <v>322</v>
      </c>
      <c r="E60" s="26"/>
      <c r="F60" s="80">
        <v>1</v>
      </c>
      <c r="G60" s="75">
        <f t="shared" si="0"/>
        <v>0</v>
      </c>
    </row>
    <row r="61" spans="1:7" s="16" customFormat="1" ht="32.25" customHeight="1" x14ac:dyDescent="0.2">
      <c r="A61" s="124"/>
      <c r="B61" s="124"/>
      <c r="C61" s="123" t="s">
        <v>64</v>
      </c>
      <c r="D61" s="42" t="s">
        <v>278</v>
      </c>
      <c r="E61" s="26"/>
      <c r="F61" s="80">
        <v>1</v>
      </c>
      <c r="G61" s="75">
        <f t="shared" si="0"/>
        <v>0</v>
      </c>
    </row>
    <row r="62" spans="1:7" s="16" customFormat="1" ht="32.25" customHeight="1" x14ac:dyDescent="0.2">
      <c r="A62" s="124"/>
      <c r="B62" s="124"/>
      <c r="C62" s="123"/>
      <c r="D62" s="42" t="s">
        <v>279</v>
      </c>
      <c r="E62" s="26"/>
      <c r="F62" s="80">
        <v>1</v>
      </c>
      <c r="G62" s="75">
        <f t="shared" si="0"/>
        <v>0</v>
      </c>
    </row>
    <row r="63" spans="1:7" s="16" customFormat="1" ht="32.25" customHeight="1" x14ac:dyDescent="0.2">
      <c r="A63" s="124"/>
      <c r="B63" s="124"/>
      <c r="C63" s="123"/>
      <c r="D63" s="42" t="s">
        <v>322</v>
      </c>
      <c r="E63" s="26"/>
      <c r="F63" s="80">
        <v>1</v>
      </c>
      <c r="G63" s="75">
        <f t="shared" si="0"/>
        <v>0</v>
      </c>
    </row>
    <row r="64" spans="1:7" s="16" customFormat="1" ht="32.25" customHeight="1" x14ac:dyDescent="0.2">
      <c r="A64" s="124" t="s">
        <v>68</v>
      </c>
      <c r="B64" s="124" t="s">
        <v>141</v>
      </c>
      <c r="C64" s="111" t="s">
        <v>67</v>
      </c>
      <c r="D64" s="42" t="s">
        <v>278</v>
      </c>
      <c r="E64" s="26"/>
      <c r="F64" s="80">
        <v>1</v>
      </c>
      <c r="G64" s="75">
        <f t="shared" si="0"/>
        <v>0</v>
      </c>
    </row>
    <row r="65" spans="1:7" s="16" customFormat="1" ht="32.25" customHeight="1" x14ac:dyDescent="0.2">
      <c r="A65" s="124"/>
      <c r="B65" s="124"/>
      <c r="C65" s="111"/>
      <c r="D65" s="42" t="s">
        <v>279</v>
      </c>
      <c r="E65" s="26"/>
      <c r="F65" s="80">
        <v>1.3</v>
      </c>
      <c r="G65" s="75">
        <f t="shared" si="0"/>
        <v>0</v>
      </c>
    </row>
    <row r="66" spans="1:7" s="16" customFormat="1" ht="32.25" customHeight="1" x14ac:dyDescent="0.2">
      <c r="A66" s="124"/>
      <c r="B66" s="124"/>
      <c r="C66" s="111"/>
      <c r="D66" s="42" t="s">
        <v>322</v>
      </c>
      <c r="E66" s="26"/>
      <c r="F66" s="80">
        <v>1.3</v>
      </c>
      <c r="G66" s="75">
        <f t="shared" si="0"/>
        <v>0</v>
      </c>
    </row>
    <row r="67" spans="1:7" s="16" customFormat="1" ht="32.25" customHeight="1" x14ac:dyDescent="0.2">
      <c r="A67" s="124"/>
      <c r="B67" s="124"/>
      <c r="C67" s="123" t="s">
        <v>66</v>
      </c>
      <c r="D67" s="42" t="s">
        <v>278</v>
      </c>
      <c r="E67" s="26"/>
      <c r="F67" s="80">
        <v>1</v>
      </c>
      <c r="G67" s="75">
        <f t="shared" si="0"/>
        <v>0</v>
      </c>
    </row>
    <row r="68" spans="1:7" s="16" customFormat="1" ht="32.25" customHeight="1" x14ac:dyDescent="0.2">
      <c r="A68" s="124"/>
      <c r="B68" s="124"/>
      <c r="C68" s="123"/>
      <c r="D68" s="42" t="s">
        <v>279</v>
      </c>
      <c r="E68" s="26"/>
      <c r="F68" s="80">
        <v>1.1499999999999999</v>
      </c>
      <c r="G68" s="75">
        <f t="shared" ref="G68:G141" si="1">E68*F68</f>
        <v>0</v>
      </c>
    </row>
    <row r="69" spans="1:7" s="16" customFormat="1" ht="32.25" customHeight="1" x14ac:dyDescent="0.2">
      <c r="A69" s="124"/>
      <c r="B69" s="124"/>
      <c r="C69" s="123"/>
      <c r="D69" s="42" t="s">
        <v>322</v>
      </c>
      <c r="E69" s="26"/>
      <c r="F69" s="80">
        <v>1.1499999999999999</v>
      </c>
      <c r="G69" s="75">
        <f t="shared" si="1"/>
        <v>0</v>
      </c>
    </row>
    <row r="70" spans="1:7" s="16" customFormat="1" ht="32.25" customHeight="1" x14ac:dyDescent="0.2">
      <c r="A70" s="124"/>
      <c r="B70" s="124"/>
      <c r="C70" s="123" t="s">
        <v>65</v>
      </c>
      <c r="D70" s="42" t="s">
        <v>278</v>
      </c>
      <c r="E70" s="26"/>
      <c r="F70" s="80">
        <v>1.5</v>
      </c>
      <c r="G70" s="75">
        <f t="shared" si="1"/>
        <v>0</v>
      </c>
    </row>
    <row r="71" spans="1:7" s="16" customFormat="1" ht="32.25" customHeight="1" x14ac:dyDescent="0.2">
      <c r="A71" s="124"/>
      <c r="B71" s="124"/>
      <c r="C71" s="123"/>
      <c r="D71" s="42" t="s">
        <v>279</v>
      </c>
      <c r="E71" s="26"/>
      <c r="F71" s="80">
        <v>1.8</v>
      </c>
      <c r="G71" s="75">
        <f t="shared" si="1"/>
        <v>0</v>
      </c>
    </row>
    <row r="72" spans="1:7" s="16" customFormat="1" ht="15" x14ac:dyDescent="0.2">
      <c r="A72" s="124"/>
      <c r="B72" s="124"/>
      <c r="C72" s="123"/>
      <c r="D72" s="42" t="s">
        <v>322</v>
      </c>
      <c r="E72" s="26"/>
      <c r="F72" s="80">
        <v>1.8</v>
      </c>
      <c r="G72" s="75">
        <f t="shared" si="1"/>
        <v>0</v>
      </c>
    </row>
    <row r="73" spans="1:7" s="16" customFormat="1" ht="32.25" customHeight="1" x14ac:dyDescent="0.2">
      <c r="A73" s="124"/>
      <c r="B73" s="124"/>
      <c r="C73" s="123" t="s">
        <v>64</v>
      </c>
      <c r="D73" s="42" t="s">
        <v>278</v>
      </c>
      <c r="E73" s="26"/>
      <c r="F73" s="80">
        <v>1</v>
      </c>
      <c r="G73" s="75">
        <f t="shared" si="1"/>
        <v>0</v>
      </c>
    </row>
    <row r="74" spans="1:7" s="16" customFormat="1" ht="32.25" customHeight="1" x14ac:dyDescent="0.2">
      <c r="A74" s="124"/>
      <c r="B74" s="124"/>
      <c r="C74" s="123"/>
      <c r="D74" s="42" t="s">
        <v>279</v>
      </c>
      <c r="E74" s="26"/>
      <c r="F74" s="80">
        <v>1</v>
      </c>
      <c r="G74" s="75">
        <f t="shared" si="1"/>
        <v>0</v>
      </c>
    </row>
    <row r="75" spans="1:7" s="16" customFormat="1" ht="32.25" customHeight="1" x14ac:dyDescent="0.2">
      <c r="A75" s="124"/>
      <c r="B75" s="124"/>
      <c r="C75" s="123"/>
      <c r="D75" s="42" t="s">
        <v>322</v>
      </c>
      <c r="E75" s="26"/>
      <c r="F75" s="80">
        <v>1</v>
      </c>
      <c r="G75" s="75">
        <f t="shared" si="1"/>
        <v>0</v>
      </c>
    </row>
    <row r="76" spans="1:7" s="16" customFormat="1" ht="32.25" customHeight="1" x14ac:dyDescent="0.2">
      <c r="A76" s="124" t="s">
        <v>63</v>
      </c>
      <c r="B76" s="124" t="s">
        <v>142</v>
      </c>
      <c r="C76" s="39" t="s">
        <v>17</v>
      </c>
      <c r="D76" s="42" t="s">
        <v>278</v>
      </c>
      <c r="E76" s="26"/>
      <c r="F76" s="80">
        <v>1</v>
      </c>
      <c r="G76" s="75">
        <f t="shared" si="1"/>
        <v>0</v>
      </c>
    </row>
    <row r="77" spans="1:7" s="16" customFormat="1" ht="32.25" customHeight="1" x14ac:dyDescent="0.2">
      <c r="A77" s="124"/>
      <c r="B77" s="124"/>
      <c r="C77" s="39" t="s">
        <v>17</v>
      </c>
      <c r="D77" s="42" t="s">
        <v>279</v>
      </c>
      <c r="E77" s="26"/>
      <c r="F77" s="80">
        <v>1</v>
      </c>
      <c r="G77" s="75">
        <f t="shared" si="1"/>
        <v>0</v>
      </c>
    </row>
    <row r="78" spans="1:7" s="16" customFormat="1" ht="32.25" customHeight="1" x14ac:dyDescent="0.2">
      <c r="A78" s="124"/>
      <c r="B78" s="124"/>
      <c r="C78" s="39" t="s">
        <v>17</v>
      </c>
      <c r="D78" s="42" t="s">
        <v>322</v>
      </c>
      <c r="E78" s="26"/>
      <c r="F78" s="80">
        <v>1.6</v>
      </c>
      <c r="G78" s="75">
        <f t="shared" si="1"/>
        <v>0</v>
      </c>
    </row>
    <row r="79" spans="1:7" s="16" customFormat="1" ht="32.25" customHeight="1" x14ac:dyDescent="0.2">
      <c r="A79" s="124" t="s">
        <v>62</v>
      </c>
      <c r="B79" s="124" t="s">
        <v>143</v>
      </c>
      <c r="C79" s="39" t="s">
        <v>61</v>
      </c>
      <c r="D79" s="42" t="s">
        <v>278</v>
      </c>
      <c r="E79" s="26"/>
      <c r="F79" s="80">
        <v>1.1000000000000001</v>
      </c>
      <c r="G79" s="75">
        <f t="shared" si="1"/>
        <v>0</v>
      </c>
    </row>
    <row r="80" spans="1:7" s="16" customFormat="1" ht="32.25" customHeight="1" x14ac:dyDescent="0.2">
      <c r="A80" s="124"/>
      <c r="B80" s="124"/>
      <c r="C80" s="39" t="s">
        <v>61</v>
      </c>
      <c r="D80" s="42" t="s">
        <v>279</v>
      </c>
      <c r="E80" s="26"/>
      <c r="F80" s="80">
        <v>1.3</v>
      </c>
      <c r="G80" s="75">
        <f t="shared" si="1"/>
        <v>0</v>
      </c>
    </row>
    <row r="81" spans="1:7" s="16" customFormat="1" ht="32.25" customHeight="1" x14ac:dyDescent="0.2">
      <c r="A81" s="124"/>
      <c r="B81" s="124"/>
      <c r="C81" s="39" t="s">
        <v>61</v>
      </c>
      <c r="D81" s="42" t="s">
        <v>322</v>
      </c>
      <c r="E81" s="26"/>
      <c r="F81" s="80">
        <v>1.3</v>
      </c>
      <c r="G81" s="75">
        <f t="shared" si="1"/>
        <v>0</v>
      </c>
    </row>
    <row r="82" spans="1:7" s="16" customFormat="1" ht="32.25" customHeight="1" x14ac:dyDescent="0.2">
      <c r="A82" s="120" t="s">
        <v>60</v>
      </c>
      <c r="B82" s="117" t="s">
        <v>144</v>
      </c>
      <c r="C82" s="39" t="s">
        <v>17</v>
      </c>
      <c r="D82" s="42" t="s">
        <v>278</v>
      </c>
      <c r="E82" s="26"/>
      <c r="F82" s="80">
        <v>1.3</v>
      </c>
      <c r="G82" s="75">
        <f t="shared" si="1"/>
        <v>0</v>
      </c>
    </row>
    <row r="83" spans="1:7" s="16" customFormat="1" ht="32.25" customHeight="1" x14ac:dyDescent="0.2">
      <c r="A83" s="121"/>
      <c r="B83" s="118"/>
      <c r="C83" s="39" t="s">
        <v>17</v>
      </c>
      <c r="D83" s="42" t="s">
        <v>279</v>
      </c>
      <c r="E83" s="26"/>
      <c r="F83" s="80">
        <v>1.7</v>
      </c>
      <c r="G83" s="75">
        <f t="shared" si="1"/>
        <v>0</v>
      </c>
    </row>
    <row r="84" spans="1:7" s="16" customFormat="1" ht="30" x14ac:dyDescent="0.2">
      <c r="A84" s="121"/>
      <c r="B84" s="118"/>
      <c r="C84" s="39" t="s">
        <v>17</v>
      </c>
      <c r="D84" s="42" t="s">
        <v>293</v>
      </c>
      <c r="E84" s="26"/>
      <c r="F84" s="80">
        <v>1.9</v>
      </c>
      <c r="G84" s="75">
        <f t="shared" si="1"/>
        <v>0</v>
      </c>
    </row>
    <row r="85" spans="1:7" s="16" customFormat="1" ht="30" x14ac:dyDescent="0.2">
      <c r="A85" s="122"/>
      <c r="B85" s="119"/>
      <c r="C85" s="79" t="s">
        <v>17</v>
      </c>
      <c r="D85" s="42" t="s">
        <v>318</v>
      </c>
      <c r="E85" s="26"/>
      <c r="F85" s="80">
        <v>1.9</v>
      </c>
      <c r="G85" s="75">
        <f t="shared" ref="G85" si="2">E85*F85</f>
        <v>0</v>
      </c>
    </row>
    <row r="86" spans="1:7" s="16" customFormat="1" ht="32.25" customHeight="1" x14ac:dyDescent="0.2">
      <c r="A86" s="130" t="s">
        <v>264</v>
      </c>
      <c r="B86" s="117" t="s">
        <v>145</v>
      </c>
      <c r="C86" s="39" t="s">
        <v>17</v>
      </c>
      <c r="D86" s="42" t="s">
        <v>278</v>
      </c>
      <c r="E86" s="26"/>
      <c r="F86" s="80">
        <v>1.3</v>
      </c>
      <c r="G86" s="75">
        <f t="shared" si="1"/>
        <v>0</v>
      </c>
    </row>
    <row r="87" spans="1:7" s="16" customFormat="1" ht="32.25" customHeight="1" x14ac:dyDescent="0.2">
      <c r="A87" s="131"/>
      <c r="B87" s="118"/>
      <c r="C87" s="39" t="s">
        <v>17</v>
      </c>
      <c r="D87" s="42" t="s">
        <v>279</v>
      </c>
      <c r="E87" s="26"/>
      <c r="F87" s="80">
        <v>1.7</v>
      </c>
      <c r="G87" s="75">
        <f t="shared" si="1"/>
        <v>0</v>
      </c>
    </row>
    <row r="88" spans="1:7" s="16" customFormat="1" ht="30" x14ac:dyDescent="0.2">
      <c r="A88" s="131"/>
      <c r="B88" s="118"/>
      <c r="C88" s="39" t="s">
        <v>17</v>
      </c>
      <c r="D88" s="42" t="s">
        <v>293</v>
      </c>
      <c r="E88" s="26"/>
      <c r="F88" s="80">
        <v>2</v>
      </c>
      <c r="G88" s="75">
        <f t="shared" si="1"/>
        <v>0</v>
      </c>
    </row>
    <row r="89" spans="1:7" s="16" customFormat="1" ht="30" x14ac:dyDescent="0.2">
      <c r="A89" s="132"/>
      <c r="B89" s="119"/>
      <c r="C89" s="79" t="s">
        <v>17</v>
      </c>
      <c r="D89" s="42" t="s">
        <v>318</v>
      </c>
      <c r="E89" s="26"/>
      <c r="F89" s="80">
        <v>2</v>
      </c>
      <c r="G89" s="75">
        <f t="shared" ref="G89" si="3">E89*F89</f>
        <v>0</v>
      </c>
    </row>
    <row r="90" spans="1:7" s="16" customFormat="1" ht="32.25" customHeight="1" x14ac:dyDescent="0.2">
      <c r="A90" s="124" t="s">
        <v>59</v>
      </c>
      <c r="B90" s="124" t="s">
        <v>58</v>
      </c>
      <c r="C90" s="39" t="s">
        <v>17</v>
      </c>
      <c r="D90" s="42" t="s">
        <v>278</v>
      </c>
      <c r="E90" s="26"/>
      <c r="F90" s="80">
        <v>1.2</v>
      </c>
      <c r="G90" s="75">
        <f t="shared" si="1"/>
        <v>0</v>
      </c>
    </row>
    <row r="91" spans="1:7" s="16" customFormat="1" ht="32.25" customHeight="1" x14ac:dyDescent="0.2">
      <c r="A91" s="124"/>
      <c r="B91" s="124"/>
      <c r="C91" s="39" t="s">
        <v>17</v>
      </c>
      <c r="D91" s="42" t="s">
        <v>279</v>
      </c>
      <c r="E91" s="26"/>
      <c r="F91" s="80">
        <v>1.8</v>
      </c>
      <c r="G91" s="75">
        <f t="shared" si="1"/>
        <v>0</v>
      </c>
    </row>
    <row r="92" spans="1:7" s="16" customFormat="1" ht="15" x14ac:dyDescent="0.2">
      <c r="A92" s="124"/>
      <c r="B92" s="124"/>
      <c r="C92" s="39" t="s">
        <v>17</v>
      </c>
      <c r="D92" s="42" t="s">
        <v>322</v>
      </c>
      <c r="E92" s="26"/>
      <c r="F92" s="80">
        <v>1.7</v>
      </c>
      <c r="G92" s="75">
        <f t="shared" si="1"/>
        <v>0</v>
      </c>
    </row>
    <row r="93" spans="1:7" s="16" customFormat="1" ht="32.25" customHeight="1" x14ac:dyDescent="0.2">
      <c r="A93" s="117" t="s">
        <v>57</v>
      </c>
      <c r="B93" s="117" t="s">
        <v>128</v>
      </c>
      <c r="C93" s="117" t="s">
        <v>56</v>
      </c>
      <c r="D93" s="42" t="s">
        <v>278</v>
      </c>
      <c r="E93" s="26"/>
      <c r="F93" s="80">
        <v>1.3</v>
      </c>
      <c r="G93" s="75">
        <f t="shared" si="1"/>
        <v>0</v>
      </c>
    </row>
    <row r="94" spans="1:7" s="16" customFormat="1" ht="32.25" customHeight="1" x14ac:dyDescent="0.2">
      <c r="A94" s="118"/>
      <c r="B94" s="118"/>
      <c r="C94" s="118"/>
      <c r="D94" s="42" t="s">
        <v>279</v>
      </c>
      <c r="E94" s="26"/>
      <c r="F94" s="80">
        <v>1.6</v>
      </c>
      <c r="G94" s="75">
        <f t="shared" si="1"/>
        <v>0</v>
      </c>
    </row>
    <row r="95" spans="1:7" s="16" customFormat="1" ht="32.25" customHeight="1" x14ac:dyDescent="0.2">
      <c r="A95" s="118"/>
      <c r="B95" s="118"/>
      <c r="C95" s="118"/>
      <c r="D95" s="42" t="s">
        <v>293</v>
      </c>
      <c r="E95" s="26"/>
      <c r="F95" s="80">
        <v>1.7</v>
      </c>
      <c r="G95" s="75">
        <f t="shared" si="1"/>
        <v>0</v>
      </c>
    </row>
    <row r="96" spans="1:7" s="16" customFormat="1" ht="32.25" customHeight="1" x14ac:dyDescent="0.2">
      <c r="A96" s="118"/>
      <c r="B96" s="118"/>
      <c r="C96" s="119"/>
      <c r="D96" s="42" t="s">
        <v>318</v>
      </c>
      <c r="E96" s="26"/>
      <c r="F96" s="80">
        <v>1.7</v>
      </c>
      <c r="G96" s="75">
        <f t="shared" ref="G96" si="4">E96*F96</f>
        <v>0</v>
      </c>
    </row>
    <row r="97" spans="1:7" s="16" customFormat="1" ht="32.25" customHeight="1" x14ac:dyDescent="0.2">
      <c r="A97" s="118"/>
      <c r="B97" s="118"/>
      <c r="C97" s="117" t="s">
        <v>55</v>
      </c>
      <c r="D97" s="42" t="s">
        <v>278</v>
      </c>
      <c r="E97" s="26"/>
      <c r="F97" s="80">
        <v>1.6</v>
      </c>
      <c r="G97" s="75">
        <f t="shared" si="1"/>
        <v>0</v>
      </c>
    </row>
    <row r="98" spans="1:7" s="16" customFormat="1" ht="32.25" customHeight="1" x14ac:dyDescent="0.2">
      <c r="A98" s="118"/>
      <c r="B98" s="118"/>
      <c r="C98" s="118"/>
      <c r="D98" s="42" t="s">
        <v>279</v>
      </c>
      <c r="E98" s="26"/>
      <c r="F98" s="80">
        <v>1.8</v>
      </c>
      <c r="G98" s="75">
        <f t="shared" si="1"/>
        <v>0</v>
      </c>
    </row>
    <row r="99" spans="1:7" s="16" customFormat="1" ht="32.25" customHeight="1" x14ac:dyDescent="0.2">
      <c r="A99" s="118"/>
      <c r="B99" s="118"/>
      <c r="C99" s="118"/>
      <c r="D99" s="42" t="s">
        <v>293</v>
      </c>
      <c r="E99" s="26"/>
      <c r="F99" s="80">
        <v>2</v>
      </c>
      <c r="G99" s="75">
        <f t="shared" si="1"/>
        <v>0</v>
      </c>
    </row>
    <row r="100" spans="1:7" s="16" customFormat="1" ht="32.25" customHeight="1" x14ac:dyDescent="0.2">
      <c r="A100" s="119"/>
      <c r="B100" s="119"/>
      <c r="C100" s="119"/>
      <c r="D100" s="42" t="s">
        <v>318</v>
      </c>
      <c r="E100" s="26"/>
      <c r="F100" s="80">
        <v>2</v>
      </c>
      <c r="G100" s="75">
        <f t="shared" ref="G100" si="5">E100*F100</f>
        <v>0</v>
      </c>
    </row>
    <row r="101" spans="1:7" s="16" customFormat="1" ht="45" customHeight="1" x14ac:dyDescent="0.2">
      <c r="A101" s="117" t="s">
        <v>129</v>
      </c>
      <c r="B101" s="117" t="s">
        <v>130</v>
      </c>
      <c r="C101" s="117" t="s">
        <v>56</v>
      </c>
      <c r="D101" s="42" t="s">
        <v>278</v>
      </c>
      <c r="E101" s="26"/>
      <c r="F101" s="80">
        <v>1.3</v>
      </c>
      <c r="G101" s="75">
        <f t="shared" si="1"/>
        <v>0</v>
      </c>
    </row>
    <row r="102" spans="1:7" s="16" customFormat="1" ht="45" customHeight="1" x14ac:dyDescent="0.2">
      <c r="A102" s="118"/>
      <c r="B102" s="118"/>
      <c r="C102" s="118"/>
      <c r="D102" s="42" t="s">
        <v>279</v>
      </c>
      <c r="E102" s="26"/>
      <c r="F102" s="80">
        <v>1.6</v>
      </c>
      <c r="G102" s="75">
        <f t="shared" si="1"/>
        <v>0</v>
      </c>
    </row>
    <row r="103" spans="1:7" s="16" customFormat="1" ht="45" customHeight="1" x14ac:dyDescent="0.2">
      <c r="A103" s="118"/>
      <c r="B103" s="118"/>
      <c r="C103" s="118"/>
      <c r="D103" s="42" t="s">
        <v>293</v>
      </c>
      <c r="E103" s="26"/>
      <c r="F103" s="80">
        <v>1.7</v>
      </c>
      <c r="G103" s="75">
        <f t="shared" si="1"/>
        <v>0</v>
      </c>
    </row>
    <row r="104" spans="1:7" s="16" customFormat="1" ht="45" customHeight="1" x14ac:dyDescent="0.2">
      <c r="A104" s="118"/>
      <c r="B104" s="118"/>
      <c r="C104" s="119"/>
      <c r="D104" s="42" t="s">
        <v>318</v>
      </c>
      <c r="E104" s="26"/>
      <c r="F104" s="80">
        <v>1.7</v>
      </c>
      <c r="G104" s="75">
        <f t="shared" ref="G104" si="6">E104*F104</f>
        <v>0</v>
      </c>
    </row>
    <row r="105" spans="1:7" s="16" customFormat="1" ht="45" customHeight="1" x14ac:dyDescent="0.2">
      <c r="A105" s="118"/>
      <c r="B105" s="118"/>
      <c r="C105" s="117" t="s">
        <v>55</v>
      </c>
      <c r="D105" s="42" t="s">
        <v>278</v>
      </c>
      <c r="E105" s="26"/>
      <c r="F105" s="80">
        <v>1.6</v>
      </c>
      <c r="G105" s="75">
        <f t="shared" si="1"/>
        <v>0</v>
      </c>
    </row>
    <row r="106" spans="1:7" s="16" customFormat="1" ht="45" customHeight="1" x14ac:dyDescent="0.2">
      <c r="A106" s="118"/>
      <c r="B106" s="118"/>
      <c r="C106" s="118"/>
      <c r="D106" s="42" t="s">
        <v>279</v>
      </c>
      <c r="E106" s="26"/>
      <c r="F106" s="80">
        <v>1.8</v>
      </c>
      <c r="G106" s="75">
        <f t="shared" si="1"/>
        <v>0</v>
      </c>
    </row>
    <row r="107" spans="1:7" s="16" customFormat="1" ht="45" customHeight="1" x14ac:dyDescent="0.2">
      <c r="A107" s="118"/>
      <c r="B107" s="118"/>
      <c r="C107" s="118"/>
      <c r="D107" s="42" t="s">
        <v>293</v>
      </c>
      <c r="E107" s="26"/>
      <c r="F107" s="80">
        <v>2</v>
      </c>
      <c r="G107" s="75">
        <f t="shared" si="1"/>
        <v>0</v>
      </c>
    </row>
    <row r="108" spans="1:7" s="16" customFormat="1" ht="45" customHeight="1" x14ac:dyDescent="0.2">
      <c r="A108" s="119"/>
      <c r="B108" s="119"/>
      <c r="C108" s="119"/>
      <c r="D108" s="42" t="s">
        <v>318</v>
      </c>
      <c r="E108" s="26"/>
      <c r="F108" s="80">
        <v>2</v>
      </c>
      <c r="G108" s="75">
        <f t="shared" ref="G108" si="7">E108*F108</f>
        <v>0</v>
      </c>
    </row>
    <row r="109" spans="1:7" s="16" customFormat="1" ht="43.5" customHeight="1" x14ac:dyDescent="0.2">
      <c r="A109" s="136" t="s">
        <v>131</v>
      </c>
      <c r="B109" s="133" t="s">
        <v>132</v>
      </c>
      <c r="C109" s="133" t="s">
        <v>56</v>
      </c>
      <c r="D109" s="42" t="s">
        <v>278</v>
      </c>
      <c r="E109" s="26"/>
      <c r="F109" s="80">
        <v>1.3</v>
      </c>
      <c r="G109" s="75">
        <f t="shared" si="1"/>
        <v>0</v>
      </c>
    </row>
    <row r="110" spans="1:7" s="16" customFormat="1" ht="43.5" customHeight="1" x14ac:dyDescent="0.2">
      <c r="A110" s="137"/>
      <c r="B110" s="134"/>
      <c r="C110" s="134"/>
      <c r="D110" s="42" t="s">
        <v>279</v>
      </c>
      <c r="E110" s="26"/>
      <c r="F110" s="80">
        <v>1.6</v>
      </c>
      <c r="G110" s="75">
        <f t="shared" si="1"/>
        <v>0</v>
      </c>
    </row>
    <row r="111" spans="1:7" s="16" customFormat="1" ht="43.5" customHeight="1" x14ac:dyDescent="0.2">
      <c r="A111" s="137"/>
      <c r="B111" s="134"/>
      <c r="C111" s="134"/>
      <c r="D111" s="42" t="s">
        <v>293</v>
      </c>
      <c r="E111" s="26"/>
      <c r="F111" s="80">
        <v>1.7</v>
      </c>
      <c r="G111" s="75">
        <f t="shared" si="1"/>
        <v>0</v>
      </c>
    </row>
    <row r="112" spans="1:7" s="16" customFormat="1" ht="43.5" customHeight="1" x14ac:dyDescent="0.2">
      <c r="A112" s="137"/>
      <c r="B112" s="135"/>
      <c r="C112" s="135"/>
      <c r="D112" s="42" t="s">
        <v>318</v>
      </c>
      <c r="E112" s="26"/>
      <c r="F112" s="80">
        <v>1.7</v>
      </c>
      <c r="G112" s="75">
        <f t="shared" ref="G112" si="8">E112*F112</f>
        <v>0</v>
      </c>
    </row>
    <row r="113" spans="1:7" s="16" customFormat="1" ht="43.5" customHeight="1" x14ac:dyDescent="0.2">
      <c r="A113" s="137"/>
      <c r="B113" s="133" t="s">
        <v>132</v>
      </c>
      <c r="C113" s="133" t="s">
        <v>55</v>
      </c>
      <c r="D113" s="42" t="s">
        <v>278</v>
      </c>
      <c r="E113" s="26"/>
      <c r="F113" s="80">
        <v>1.6</v>
      </c>
      <c r="G113" s="75">
        <f t="shared" si="1"/>
        <v>0</v>
      </c>
    </row>
    <row r="114" spans="1:7" s="16" customFormat="1" ht="43.5" customHeight="1" x14ac:dyDescent="0.2">
      <c r="A114" s="137"/>
      <c r="B114" s="134"/>
      <c r="C114" s="134"/>
      <c r="D114" s="42" t="s">
        <v>279</v>
      </c>
      <c r="E114" s="26"/>
      <c r="F114" s="80">
        <v>1.8</v>
      </c>
      <c r="G114" s="75">
        <f t="shared" si="1"/>
        <v>0</v>
      </c>
    </row>
    <row r="115" spans="1:7" s="16" customFormat="1" ht="43.5" customHeight="1" x14ac:dyDescent="0.2">
      <c r="A115" s="137"/>
      <c r="B115" s="134"/>
      <c r="C115" s="134"/>
      <c r="D115" s="42" t="s">
        <v>293</v>
      </c>
      <c r="E115" s="26"/>
      <c r="F115" s="80">
        <v>2</v>
      </c>
      <c r="G115" s="75">
        <f t="shared" si="1"/>
        <v>0</v>
      </c>
    </row>
    <row r="116" spans="1:7" s="16" customFormat="1" ht="43.5" customHeight="1" x14ac:dyDescent="0.2">
      <c r="A116" s="138"/>
      <c r="B116" s="135"/>
      <c r="C116" s="135"/>
      <c r="D116" s="42" t="s">
        <v>318</v>
      </c>
      <c r="E116" s="26"/>
      <c r="F116" s="80">
        <v>2</v>
      </c>
      <c r="G116" s="75">
        <f t="shared" ref="G116" si="9">E116*F116</f>
        <v>0</v>
      </c>
    </row>
    <row r="117" spans="1:7" s="16" customFormat="1" ht="32.25" customHeight="1" x14ac:dyDescent="0.2">
      <c r="A117" s="128" t="s">
        <v>146</v>
      </c>
      <c r="B117" s="128" t="s">
        <v>147</v>
      </c>
      <c r="C117" s="44"/>
      <c r="D117" s="24" t="s">
        <v>297</v>
      </c>
      <c r="E117" s="26"/>
      <c r="F117" s="80">
        <v>1</v>
      </c>
      <c r="G117" s="75">
        <f t="shared" si="1"/>
        <v>0</v>
      </c>
    </row>
    <row r="118" spans="1:7" s="16" customFormat="1" ht="32.25" customHeight="1" x14ac:dyDescent="0.2">
      <c r="A118" s="128"/>
      <c r="B118" s="128"/>
      <c r="C118" s="44"/>
      <c r="D118" s="24" t="s">
        <v>284</v>
      </c>
      <c r="E118" s="26"/>
      <c r="F118" s="80">
        <v>1</v>
      </c>
      <c r="G118" s="75">
        <f t="shared" si="1"/>
        <v>0</v>
      </c>
    </row>
    <row r="119" spans="1:7" s="16" customFormat="1" ht="82.5" customHeight="1" x14ac:dyDescent="0.2">
      <c r="A119" s="128"/>
      <c r="B119" s="128"/>
      <c r="C119" s="44"/>
      <c r="D119" s="24" t="s">
        <v>328</v>
      </c>
      <c r="E119" s="26"/>
      <c r="F119" s="80">
        <v>1</v>
      </c>
      <c r="G119" s="75">
        <f t="shared" si="1"/>
        <v>0</v>
      </c>
    </row>
    <row r="120" spans="1:7" s="16" customFormat="1" ht="32.25" customHeight="1" x14ac:dyDescent="0.2">
      <c r="A120" s="133" t="s">
        <v>54</v>
      </c>
      <c r="B120" s="133" t="s">
        <v>148</v>
      </c>
      <c r="C120" s="44" t="s">
        <v>17</v>
      </c>
      <c r="D120" s="24" t="s">
        <v>297</v>
      </c>
      <c r="E120" s="26"/>
      <c r="F120" s="80">
        <v>1</v>
      </c>
      <c r="G120" s="75">
        <f t="shared" si="1"/>
        <v>0</v>
      </c>
    </row>
    <row r="121" spans="1:7" s="16" customFormat="1" ht="32.25" customHeight="1" x14ac:dyDescent="0.2">
      <c r="A121" s="134"/>
      <c r="B121" s="134"/>
      <c r="C121" s="44" t="s">
        <v>17</v>
      </c>
      <c r="D121" s="24" t="s">
        <v>284</v>
      </c>
      <c r="E121" s="26"/>
      <c r="F121" s="80">
        <v>1.3</v>
      </c>
      <c r="G121" s="75">
        <f t="shared" si="1"/>
        <v>0</v>
      </c>
    </row>
    <row r="122" spans="1:7" s="16" customFormat="1" ht="32.25" customHeight="1" x14ac:dyDescent="0.2">
      <c r="A122" s="134"/>
      <c r="B122" s="134"/>
      <c r="C122" s="44" t="s">
        <v>17</v>
      </c>
      <c r="D122" s="24" t="s">
        <v>279</v>
      </c>
      <c r="E122" s="26"/>
      <c r="F122" s="80">
        <v>2</v>
      </c>
      <c r="G122" s="75">
        <f t="shared" si="1"/>
        <v>0</v>
      </c>
    </row>
    <row r="123" spans="1:7" s="16" customFormat="1" ht="32.25" customHeight="1" x14ac:dyDescent="0.2">
      <c r="A123" s="135"/>
      <c r="B123" s="135"/>
      <c r="C123" s="44" t="s">
        <v>17</v>
      </c>
      <c r="D123" s="24" t="s">
        <v>322</v>
      </c>
      <c r="E123" s="26"/>
      <c r="F123" s="80">
        <v>2</v>
      </c>
      <c r="G123" s="75">
        <f t="shared" ref="G123" si="10">E123*F123</f>
        <v>0</v>
      </c>
    </row>
    <row r="124" spans="1:7" s="16" customFormat="1" ht="58.5" customHeight="1" x14ac:dyDescent="0.2">
      <c r="A124" s="129" t="s">
        <v>241</v>
      </c>
      <c r="B124" s="128" t="s">
        <v>238</v>
      </c>
      <c r="C124" s="139" t="s">
        <v>53</v>
      </c>
      <c r="D124" s="24" t="s">
        <v>282</v>
      </c>
      <c r="E124" s="26"/>
      <c r="F124" s="80">
        <v>1</v>
      </c>
      <c r="G124" s="75">
        <f t="shared" si="1"/>
        <v>0</v>
      </c>
    </row>
    <row r="125" spans="1:7" s="16" customFormat="1" ht="32.25" customHeight="1" x14ac:dyDescent="0.2">
      <c r="A125" s="129"/>
      <c r="B125" s="128"/>
      <c r="C125" s="139"/>
      <c r="D125" s="24" t="s">
        <v>283</v>
      </c>
      <c r="E125" s="26"/>
      <c r="F125" s="80">
        <v>1.4</v>
      </c>
      <c r="G125" s="75">
        <f t="shared" si="1"/>
        <v>0</v>
      </c>
    </row>
    <row r="126" spans="1:7" s="16" customFormat="1" ht="45" customHeight="1" x14ac:dyDescent="0.2">
      <c r="A126" s="129"/>
      <c r="B126" s="128"/>
      <c r="C126" s="139"/>
      <c r="D126" s="24" t="s">
        <v>329</v>
      </c>
      <c r="E126" s="26"/>
      <c r="F126" s="80">
        <v>1.6</v>
      </c>
      <c r="G126" s="75">
        <f t="shared" si="1"/>
        <v>0</v>
      </c>
    </row>
    <row r="127" spans="1:7" s="16" customFormat="1" ht="48.75" customHeight="1" x14ac:dyDescent="0.2">
      <c r="A127" s="129"/>
      <c r="B127" s="128"/>
      <c r="C127" s="139" t="s">
        <v>52</v>
      </c>
      <c r="D127" s="24" t="s">
        <v>282</v>
      </c>
      <c r="E127" s="26"/>
      <c r="F127" s="80">
        <v>1</v>
      </c>
      <c r="G127" s="75">
        <f t="shared" si="1"/>
        <v>0</v>
      </c>
    </row>
    <row r="128" spans="1:7" s="16" customFormat="1" ht="49.5" customHeight="1" x14ac:dyDescent="0.2">
      <c r="A128" s="129"/>
      <c r="B128" s="128"/>
      <c r="C128" s="139"/>
      <c r="D128" s="24" t="s">
        <v>283</v>
      </c>
      <c r="E128" s="26"/>
      <c r="F128" s="80">
        <v>1.4</v>
      </c>
      <c r="G128" s="75">
        <f t="shared" si="1"/>
        <v>0</v>
      </c>
    </row>
    <row r="129" spans="1:7" s="16" customFormat="1" ht="50.25" customHeight="1" x14ac:dyDescent="0.2">
      <c r="A129" s="129"/>
      <c r="B129" s="128"/>
      <c r="C129" s="139"/>
      <c r="D129" s="24" t="s">
        <v>329</v>
      </c>
      <c r="E129" s="26"/>
      <c r="F129" s="80">
        <v>1.6</v>
      </c>
      <c r="G129" s="75">
        <f t="shared" si="1"/>
        <v>0</v>
      </c>
    </row>
    <row r="130" spans="1:7" s="16" customFormat="1" ht="68.25" customHeight="1" x14ac:dyDescent="0.2">
      <c r="A130" s="143" t="s">
        <v>242</v>
      </c>
      <c r="B130" s="140" t="s">
        <v>239</v>
      </c>
      <c r="C130" s="139" t="s">
        <v>53</v>
      </c>
      <c r="D130" s="24" t="s">
        <v>282</v>
      </c>
      <c r="E130" s="26"/>
      <c r="F130" s="80">
        <v>1</v>
      </c>
      <c r="G130" s="75">
        <f t="shared" si="1"/>
        <v>0</v>
      </c>
    </row>
    <row r="131" spans="1:7" s="16" customFormat="1" ht="83.25" customHeight="1" x14ac:dyDescent="0.2">
      <c r="A131" s="144"/>
      <c r="B131" s="141"/>
      <c r="C131" s="139"/>
      <c r="D131" s="24" t="s">
        <v>283</v>
      </c>
      <c r="E131" s="26"/>
      <c r="F131" s="80">
        <v>1.4</v>
      </c>
      <c r="G131" s="75">
        <f t="shared" si="1"/>
        <v>0</v>
      </c>
    </row>
    <row r="132" spans="1:7" s="16" customFormat="1" ht="105" customHeight="1" x14ac:dyDescent="0.2">
      <c r="A132" s="144"/>
      <c r="B132" s="141"/>
      <c r="C132" s="139"/>
      <c r="D132" s="24" t="s">
        <v>329</v>
      </c>
      <c r="E132" s="26"/>
      <c r="F132" s="80">
        <v>1.6</v>
      </c>
      <c r="G132" s="75">
        <f t="shared" si="1"/>
        <v>0</v>
      </c>
    </row>
    <row r="133" spans="1:7" s="16" customFormat="1" ht="99" customHeight="1" x14ac:dyDescent="0.2">
      <c r="A133" s="144"/>
      <c r="B133" s="141" t="s">
        <v>240</v>
      </c>
      <c r="C133" s="139" t="s">
        <v>52</v>
      </c>
      <c r="D133" s="24" t="s">
        <v>282</v>
      </c>
      <c r="E133" s="26"/>
      <c r="F133" s="80">
        <v>1</v>
      </c>
      <c r="G133" s="75">
        <f t="shared" si="1"/>
        <v>0</v>
      </c>
    </row>
    <row r="134" spans="1:7" s="16" customFormat="1" ht="102.75" customHeight="1" x14ac:dyDescent="0.2">
      <c r="A134" s="144"/>
      <c r="B134" s="141"/>
      <c r="C134" s="139"/>
      <c r="D134" s="24" t="s">
        <v>283</v>
      </c>
      <c r="E134" s="26"/>
      <c r="F134" s="80">
        <v>1.4</v>
      </c>
      <c r="G134" s="75">
        <f t="shared" si="1"/>
        <v>0</v>
      </c>
    </row>
    <row r="135" spans="1:7" s="16" customFormat="1" ht="93" customHeight="1" x14ac:dyDescent="0.2">
      <c r="A135" s="145"/>
      <c r="B135" s="142"/>
      <c r="C135" s="139"/>
      <c r="D135" s="24" t="s">
        <v>329</v>
      </c>
      <c r="E135" s="26"/>
      <c r="F135" s="80">
        <v>1.6</v>
      </c>
      <c r="G135" s="75">
        <f t="shared" si="1"/>
        <v>0</v>
      </c>
    </row>
    <row r="136" spans="1:7" s="15" customFormat="1" ht="32.25" customHeight="1" x14ac:dyDescent="0.2">
      <c r="A136" s="133" t="s">
        <v>51</v>
      </c>
      <c r="B136" s="133" t="s">
        <v>149</v>
      </c>
      <c r="C136" s="44" t="s">
        <v>17</v>
      </c>
      <c r="D136" s="24" t="s">
        <v>297</v>
      </c>
      <c r="E136" s="26"/>
      <c r="F136" s="80">
        <v>1.1000000000000001</v>
      </c>
      <c r="G136" s="75">
        <f t="shared" si="1"/>
        <v>0</v>
      </c>
    </row>
    <row r="137" spans="1:7" s="15" customFormat="1" ht="32.25" customHeight="1" x14ac:dyDescent="0.2">
      <c r="A137" s="134"/>
      <c r="B137" s="134"/>
      <c r="C137" s="44" t="s">
        <v>17</v>
      </c>
      <c r="D137" s="24" t="s">
        <v>284</v>
      </c>
      <c r="E137" s="26"/>
      <c r="F137" s="80">
        <v>1.6</v>
      </c>
      <c r="G137" s="75">
        <f t="shared" si="1"/>
        <v>0</v>
      </c>
    </row>
    <row r="138" spans="1:7" s="15" customFormat="1" ht="32.25" customHeight="1" x14ac:dyDescent="0.2">
      <c r="A138" s="134"/>
      <c r="B138" s="134"/>
      <c r="C138" s="44" t="s">
        <v>17</v>
      </c>
      <c r="D138" s="24" t="s">
        <v>279</v>
      </c>
      <c r="E138" s="26"/>
      <c r="F138" s="80">
        <v>2</v>
      </c>
      <c r="G138" s="75">
        <f t="shared" si="1"/>
        <v>0</v>
      </c>
    </row>
    <row r="139" spans="1:7" s="15" customFormat="1" ht="32.25" customHeight="1" x14ac:dyDescent="0.2">
      <c r="A139" s="135"/>
      <c r="B139" s="135"/>
      <c r="C139" s="44"/>
      <c r="D139" s="24" t="s">
        <v>322</v>
      </c>
      <c r="E139" s="26"/>
      <c r="F139" s="80">
        <v>2</v>
      </c>
      <c r="G139" s="75">
        <f t="shared" ref="G139" si="11">E139*F139</f>
        <v>0</v>
      </c>
    </row>
    <row r="140" spans="1:7" s="15" customFormat="1" ht="32.25" customHeight="1" x14ac:dyDescent="0.2">
      <c r="A140" s="133" t="s">
        <v>50</v>
      </c>
      <c r="B140" s="133" t="s">
        <v>150</v>
      </c>
      <c r="C140" s="44" t="s">
        <v>17</v>
      </c>
      <c r="D140" s="24" t="s">
        <v>278</v>
      </c>
      <c r="E140" s="26"/>
      <c r="F140" s="80">
        <v>1.1000000000000001</v>
      </c>
      <c r="G140" s="75">
        <f t="shared" si="1"/>
        <v>0</v>
      </c>
    </row>
    <row r="141" spans="1:7" s="15" customFormat="1" ht="32.25" customHeight="1" x14ac:dyDescent="0.2">
      <c r="A141" s="134"/>
      <c r="B141" s="134"/>
      <c r="C141" s="44" t="s">
        <v>17</v>
      </c>
      <c r="D141" s="24" t="s">
        <v>279</v>
      </c>
      <c r="E141" s="26"/>
      <c r="F141" s="80">
        <v>1.6</v>
      </c>
      <c r="G141" s="75">
        <f t="shared" si="1"/>
        <v>0</v>
      </c>
    </row>
    <row r="142" spans="1:7" s="15" customFormat="1" ht="32.25" customHeight="1" x14ac:dyDescent="0.2">
      <c r="A142" s="134"/>
      <c r="B142" s="134"/>
      <c r="C142" s="44" t="s">
        <v>17</v>
      </c>
      <c r="D142" s="24" t="s">
        <v>293</v>
      </c>
      <c r="E142" s="26"/>
      <c r="F142" s="80">
        <v>2</v>
      </c>
      <c r="G142" s="75">
        <f t="shared" ref="G142:G207" si="12">E142*F142</f>
        <v>0</v>
      </c>
    </row>
    <row r="143" spans="1:7" s="15" customFormat="1" ht="32.25" customHeight="1" x14ac:dyDescent="0.2">
      <c r="A143" s="135"/>
      <c r="B143" s="135"/>
      <c r="C143" s="44" t="s">
        <v>17</v>
      </c>
      <c r="D143" s="24" t="s">
        <v>322</v>
      </c>
      <c r="E143" s="26"/>
      <c r="F143" s="80">
        <v>2</v>
      </c>
      <c r="G143" s="75">
        <f t="shared" ref="G143" si="13">E143*F143</f>
        <v>0</v>
      </c>
    </row>
    <row r="144" spans="1:7" s="15" customFormat="1" ht="32.25" customHeight="1" x14ac:dyDescent="0.2">
      <c r="A144" s="133" t="s">
        <v>49</v>
      </c>
      <c r="B144" s="133" t="s">
        <v>265</v>
      </c>
      <c r="C144" s="44" t="s">
        <v>17</v>
      </c>
      <c r="D144" s="24" t="s">
        <v>297</v>
      </c>
      <c r="E144" s="26"/>
      <c r="F144" s="80">
        <v>1</v>
      </c>
      <c r="G144" s="75">
        <f t="shared" si="12"/>
        <v>0</v>
      </c>
    </row>
    <row r="145" spans="1:7" s="15" customFormat="1" ht="32.25" customHeight="1" x14ac:dyDescent="0.2">
      <c r="A145" s="134"/>
      <c r="B145" s="134"/>
      <c r="C145" s="44" t="s">
        <v>17</v>
      </c>
      <c r="D145" s="24" t="s">
        <v>284</v>
      </c>
      <c r="E145" s="26"/>
      <c r="F145" s="80">
        <v>1</v>
      </c>
      <c r="G145" s="75">
        <f t="shared" si="12"/>
        <v>0</v>
      </c>
    </row>
    <row r="146" spans="1:7" s="15" customFormat="1" ht="32.25" customHeight="1" x14ac:dyDescent="0.2">
      <c r="A146" s="134"/>
      <c r="B146" s="134"/>
      <c r="C146" s="44" t="s">
        <v>17</v>
      </c>
      <c r="D146" s="24" t="s">
        <v>279</v>
      </c>
      <c r="E146" s="26"/>
      <c r="F146" s="80">
        <v>1</v>
      </c>
      <c r="G146" s="75">
        <f t="shared" si="12"/>
        <v>0</v>
      </c>
    </row>
    <row r="147" spans="1:7" s="15" customFormat="1" ht="32.25" customHeight="1" x14ac:dyDescent="0.2">
      <c r="A147" s="135"/>
      <c r="B147" s="135"/>
      <c r="C147" s="44"/>
      <c r="D147" s="24" t="s">
        <v>322</v>
      </c>
      <c r="E147" s="26"/>
      <c r="F147" s="80">
        <v>1</v>
      </c>
      <c r="G147" s="75">
        <f t="shared" ref="G147" si="14">E147*F147</f>
        <v>0</v>
      </c>
    </row>
    <row r="148" spans="1:7" s="15" customFormat="1" ht="32.25" customHeight="1" x14ac:dyDescent="0.2">
      <c r="A148" s="128" t="s">
        <v>48</v>
      </c>
      <c r="B148" s="128" t="s">
        <v>151</v>
      </c>
      <c r="C148" s="44" t="s">
        <v>17</v>
      </c>
      <c r="D148" s="24" t="s">
        <v>278</v>
      </c>
      <c r="E148" s="26"/>
      <c r="F148" s="80">
        <v>1.1000000000000001</v>
      </c>
      <c r="G148" s="75">
        <f t="shared" si="12"/>
        <v>0</v>
      </c>
    </row>
    <row r="149" spans="1:7" s="15" customFormat="1" ht="32.25" customHeight="1" x14ac:dyDescent="0.2">
      <c r="A149" s="128"/>
      <c r="B149" s="128"/>
      <c r="C149" s="44" t="s">
        <v>17</v>
      </c>
      <c r="D149" s="24" t="s">
        <v>279</v>
      </c>
      <c r="E149" s="26"/>
      <c r="F149" s="80">
        <v>1.1000000000000001</v>
      </c>
      <c r="G149" s="75">
        <f t="shared" si="12"/>
        <v>0</v>
      </c>
    </row>
    <row r="150" spans="1:7" s="15" customFormat="1" ht="102.75" customHeight="1" x14ac:dyDescent="0.2">
      <c r="A150" s="128"/>
      <c r="B150" s="128"/>
      <c r="C150" s="44" t="s">
        <v>17</v>
      </c>
      <c r="D150" s="24" t="s">
        <v>322</v>
      </c>
      <c r="E150" s="26"/>
      <c r="F150" s="80">
        <v>1.5</v>
      </c>
      <c r="G150" s="75">
        <f t="shared" si="12"/>
        <v>0</v>
      </c>
    </row>
    <row r="151" spans="1:7" s="15" customFormat="1" ht="32.25" customHeight="1" x14ac:dyDescent="0.2">
      <c r="A151" s="128" t="s">
        <v>47</v>
      </c>
      <c r="B151" s="128" t="s">
        <v>152</v>
      </c>
      <c r="C151" s="44" t="s">
        <v>17</v>
      </c>
      <c r="D151" s="24" t="s">
        <v>278</v>
      </c>
      <c r="E151" s="26"/>
      <c r="F151" s="80">
        <v>1.3</v>
      </c>
      <c r="G151" s="75">
        <f t="shared" si="12"/>
        <v>0</v>
      </c>
    </row>
    <row r="152" spans="1:7" s="15" customFormat="1" ht="32.25" customHeight="1" x14ac:dyDescent="0.2">
      <c r="A152" s="128"/>
      <c r="B152" s="128"/>
      <c r="C152" s="44" t="s">
        <v>17</v>
      </c>
      <c r="D152" s="24" t="s">
        <v>279</v>
      </c>
      <c r="E152" s="26"/>
      <c r="F152" s="80">
        <v>1.7</v>
      </c>
      <c r="G152" s="75">
        <f t="shared" si="12"/>
        <v>0</v>
      </c>
    </row>
    <row r="153" spans="1:7" s="15" customFormat="1" ht="122.25" customHeight="1" x14ac:dyDescent="0.2">
      <c r="A153" s="128"/>
      <c r="B153" s="128"/>
      <c r="C153" s="44" t="s">
        <v>17</v>
      </c>
      <c r="D153" s="24" t="s">
        <v>322</v>
      </c>
      <c r="E153" s="26"/>
      <c r="F153" s="80">
        <v>1.8</v>
      </c>
      <c r="G153" s="75">
        <f t="shared" si="12"/>
        <v>0</v>
      </c>
    </row>
    <row r="154" spans="1:7" s="15" customFormat="1" ht="32.25" customHeight="1" x14ac:dyDescent="0.2">
      <c r="A154" s="128" t="s">
        <v>46</v>
      </c>
      <c r="B154" s="128" t="s">
        <v>153</v>
      </c>
      <c r="C154" s="44" t="s">
        <v>17</v>
      </c>
      <c r="D154" s="24" t="s">
        <v>278</v>
      </c>
      <c r="E154" s="26"/>
      <c r="F154" s="80">
        <v>1.3</v>
      </c>
      <c r="G154" s="75">
        <f t="shared" si="12"/>
        <v>0</v>
      </c>
    </row>
    <row r="155" spans="1:7" s="15" customFormat="1" ht="32.25" customHeight="1" x14ac:dyDescent="0.2">
      <c r="A155" s="128"/>
      <c r="B155" s="128"/>
      <c r="C155" s="44" t="s">
        <v>17</v>
      </c>
      <c r="D155" s="24" t="s">
        <v>279</v>
      </c>
      <c r="E155" s="26"/>
      <c r="F155" s="80">
        <v>1.7</v>
      </c>
      <c r="G155" s="75">
        <f t="shared" si="12"/>
        <v>0</v>
      </c>
    </row>
    <row r="156" spans="1:7" s="15" customFormat="1" ht="69.75" customHeight="1" x14ac:dyDescent="0.2">
      <c r="A156" s="128"/>
      <c r="B156" s="128"/>
      <c r="C156" s="44" t="s">
        <v>17</v>
      </c>
      <c r="D156" s="24" t="s">
        <v>322</v>
      </c>
      <c r="E156" s="26"/>
      <c r="F156" s="80">
        <v>1.8</v>
      </c>
      <c r="G156" s="75">
        <f t="shared" si="12"/>
        <v>0</v>
      </c>
    </row>
    <row r="157" spans="1:7" s="15" customFormat="1" ht="32.25" customHeight="1" x14ac:dyDescent="0.2">
      <c r="A157" s="128" t="s">
        <v>44</v>
      </c>
      <c r="B157" s="128" t="s">
        <v>154</v>
      </c>
      <c r="C157" s="44" t="s">
        <v>17</v>
      </c>
      <c r="D157" s="24" t="s">
        <v>278</v>
      </c>
      <c r="E157" s="26"/>
      <c r="F157" s="80">
        <v>1.1499999999999999</v>
      </c>
      <c r="G157" s="75">
        <f t="shared" si="12"/>
        <v>0</v>
      </c>
    </row>
    <row r="158" spans="1:7" s="15" customFormat="1" ht="32.25" customHeight="1" x14ac:dyDescent="0.2">
      <c r="A158" s="128"/>
      <c r="B158" s="128"/>
      <c r="C158" s="44" t="s">
        <v>17</v>
      </c>
      <c r="D158" s="24" t="s">
        <v>279</v>
      </c>
      <c r="E158" s="26"/>
      <c r="F158" s="80">
        <v>1.1499999999999999</v>
      </c>
      <c r="G158" s="75">
        <f t="shared" si="12"/>
        <v>0</v>
      </c>
    </row>
    <row r="159" spans="1:7" s="15" customFormat="1" ht="32.25" customHeight="1" x14ac:dyDescent="0.2">
      <c r="A159" s="128"/>
      <c r="B159" s="128"/>
      <c r="C159" s="44" t="s">
        <v>17</v>
      </c>
      <c r="D159" s="24" t="s">
        <v>322</v>
      </c>
      <c r="E159" s="26"/>
      <c r="F159" s="80">
        <v>1.1499999999999999</v>
      </c>
      <c r="G159" s="75">
        <f t="shared" si="12"/>
        <v>0</v>
      </c>
    </row>
    <row r="160" spans="1:7" s="15" customFormat="1" ht="32.25" customHeight="1" x14ac:dyDescent="0.2">
      <c r="A160" s="128" t="s">
        <v>43</v>
      </c>
      <c r="B160" s="128" t="s">
        <v>155</v>
      </c>
      <c r="C160" s="44" t="s">
        <v>17</v>
      </c>
      <c r="D160" s="24" t="s">
        <v>278</v>
      </c>
      <c r="E160" s="26"/>
      <c r="F160" s="80">
        <v>1.1000000000000001</v>
      </c>
      <c r="G160" s="75">
        <f t="shared" si="12"/>
        <v>0</v>
      </c>
    </row>
    <row r="161" spans="1:7" s="15" customFormat="1" ht="32.25" customHeight="1" x14ac:dyDescent="0.2">
      <c r="A161" s="128"/>
      <c r="B161" s="128"/>
      <c r="C161" s="44" t="s">
        <v>17</v>
      </c>
      <c r="D161" s="24" t="s">
        <v>279</v>
      </c>
      <c r="E161" s="26"/>
      <c r="F161" s="80">
        <v>1.5</v>
      </c>
      <c r="G161" s="75">
        <f t="shared" si="12"/>
        <v>0</v>
      </c>
    </row>
    <row r="162" spans="1:7" s="15" customFormat="1" ht="32.25" customHeight="1" x14ac:dyDescent="0.2">
      <c r="A162" s="128"/>
      <c r="B162" s="128"/>
      <c r="C162" s="44" t="s">
        <v>17</v>
      </c>
      <c r="D162" s="24" t="s">
        <v>322</v>
      </c>
      <c r="E162" s="26"/>
      <c r="F162" s="80">
        <v>1.3</v>
      </c>
      <c r="G162" s="75">
        <f t="shared" si="12"/>
        <v>0</v>
      </c>
    </row>
    <row r="163" spans="1:7" s="15" customFormat="1" ht="32.25" customHeight="1" x14ac:dyDescent="0.2">
      <c r="A163" s="128" t="s">
        <v>42</v>
      </c>
      <c r="B163" s="128" t="s">
        <v>156</v>
      </c>
      <c r="C163" s="44" t="s">
        <v>17</v>
      </c>
      <c r="D163" s="24" t="s">
        <v>278</v>
      </c>
      <c r="E163" s="26"/>
      <c r="F163" s="80">
        <v>1.4</v>
      </c>
      <c r="G163" s="75">
        <f t="shared" si="12"/>
        <v>0</v>
      </c>
    </row>
    <row r="164" spans="1:7" s="15" customFormat="1" ht="32.25" customHeight="1" x14ac:dyDescent="0.2">
      <c r="A164" s="128"/>
      <c r="B164" s="128"/>
      <c r="C164" s="44" t="s">
        <v>17</v>
      </c>
      <c r="D164" s="24" t="s">
        <v>279</v>
      </c>
      <c r="E164" s="26"/>
      <c r="F164" s="80">
        <v>1.7</v>
      </c>
      <c r="G164" s="75">
        <f t="shared" si="12"/>
        <v>0</v>
      </c>
    </row>
    <row r="165" spans="1:7" s="15" customFormat="1" ht="32.25" customHeight="1" x14ac:dyDescent="0.2">
      <c r="A165" s="128"/>
      <c r="B165" s="128"/>
      <c r="C165" s="44" t="s">
        <v>17</v>
      </c>
      <c r="D165" s="24" t="s">
        <v>322</v>
      </c>
      <c r="E165" s="26"/>
      <c r="F165" s="80">
        <v>2</v>
      </c>
      <c r="G165" s="75">
        <f t="shared" si="12"/>
        <v>0</v>
      </c>
    </row>
    <row r="166" spans="1:7" s="15" customFormat="1" ht="32.25" customHeight="1" x14ac:dyDescent="0.2">
      <c r="A166" s="128" t="s">
        <v>41</v>
      </c>
      <c r="B166" s="128" t="s">
        <v>266</v>
      </c>
      <c r="C166" s="44" t="s">
        <v>17</v>
      </c>
      <c r="D166" s="24" t="s">
        <v>278</v>
      </c>
      <c r="E166" s="26"/>
      <c r="F166" s="80">
        <v>1.4</v>
      </c>
      <c r="G166" s="75">
        <f t="shared" si="12"/>
        <v>0</v>
      </c>
    </row>
    <row r="167" spans="1:7" s="15" customFormat="1" ht="32.25" customHeight="1" x14ac:dyDescent="0.2">
      <c r="A167" s="128"/>
      <c r="B167" s="128"/>
      <c r="C167" s="44" t="s">
        <v>17</v>
      </c>
      <c r="D167" s="24" t="s">
        <v>279</v>
      </c>
      <c r="E167" s="26"/>
      <c r="F167" s="80">
        <v>1.7</v>
      </c>
      <c r="G167" s="75">
        <f t="shared" si="12"/>
        <v>0</v>
      </c>
    </row>
    <row r="168" spans="1:7" s="15" customFormat="1" ht="32.25" customHeight="1" x14ac:dyDescent="0.2">
      <c r="A168" s="128"/>
      <c r="B168" s="128"/>
      <c r="C168" s="44" t="s">
        <v>17</v>
      </c>
      <c r="D168" s="24" t="s">
        <v>322</v>
      </c>
      <c r="E168" s="26"/>
      <c r="F168" s="80">
        <v>2</v>
      </c>
      <c r="G168" s="75">
        <f t="shared" si="12"/>
        <v>0</v>
      </c>
    </row>
    <row r="169" spans="1:7" s="15" customFormat="1" ht="32.25" customHeight="1" x14ac:dyDescent="0.2">
      <c r="A169" s="128" t="s">
        <v>40</v>
      </c>
      <c r="B169" s="128" t="s">
        <v>157</v>
      </c>
      <c r="C169" s="44" t="s">
        <v>17</v>
      </c>
      <c r="D169" s="24" t="s">
        <v>278</v>
      </c>
      <c r="E169" s="26"/>
      <c r="F169" s="80">
        <v>1</v>
      </c>
      <c r="G169" s="75">
        <f t="shared" si="12"/>
        <v>0</v>
      </c>
    </row>
    <row r="170" spans="1:7" s="15" customFormat="1" ht="32.25" customHeight="1" x14ac:dyDescent="0.2">
      <c r="A170" s="128"/>
      <c r="B170" s="128"/>
      <c r="C170" s="44" t="s">
        <v>17</v>
      </c>
      <c r="D170" s="24" t="s">
        <v>279</v>
      </c>
      <c r="E170" s="26"/>
      <c r="F170" s="80">
        <v>1</v>
      </c>
      <c r="G170" s="75">
        <f t="shared" si="12"/>
        <v>0</v>
      </c>
    </row>
    <row r="171" spans="1:7" s="15" customFormat="1" ht="32.25" customHeight="1" x14ac:dyDescent="0.2">
      <c r="A171" s="128"/>
      <c r="B171" s="128"/>
      <c r="C171" s="44" t="s">
        <v>17</v>
      </c>
      <c r="D171" s="24" t="s">
        <v>322</v>
      </c>
      <c r="E171" s="26"/>
      <c r="F171" s="80">
        <v>1</v>
      </c>
      <c r="G171" s="75">
        <f t="shared" si="12"/>
        <v>0</v>
      </c>
    </row>
    <row r="172" spans="1:7" s="15" customFormat="1" ht="32.25" customHeight="1" x14ac:dyDescent="0.2">
      <c r="A172" s="128" t="s">
        <v>39</v>
      </c>
      <c r="B172" s="128" t="s">
        <v>158</v>
      </c>
      <c r="C172" s="44" t="s">
        <v>17</v>
      </c>
      <c r="D172" s="24" t="s">
        <v>278</v>
      </c>
      <c r="E172" s="26"/>
      <c r="F172" s="80">
        <v>1.1000000000000001</v>
      </c>
      <c r="G172" s="75">
        <f t="shared" si="12"/>
        <v>0</v>
      </c>
    </row>
    <row r="173" spans="1:7" s="15" customFormat="1" ht="32.25" customHeight="1" x14ac:dyDescent="0.2">
      <c r="A173" s="128"/>
      <c r="B173" s="128"/>
      <c r="C173" s="44" t="s">
        <v>17</v>
      </c>
      <c r="D173" s="24" t="s">
        <v>279</v>
      </c>
      <c r="E173" s="26"/>
      <c r="F173" s="80">
        <v>1.1499999999999999</v>
      </c>
      <c r="G173" s="75">
        <f t="shared" si="12"/>
        <v>0</v>
      </c>
    </row>
    <row r="174" spans="1:7" s="15" customFormat="1" ht="32.25" customHeight="1" x14ac:dyDescent="0.2">
      <c r="A174" s="128"/>
      <c r="B174" s="128"/>
      <c r="C174" s="44" t="s">
        <v>17</v>
      </c>
      <c r="D174" s="24" t="s">
        <v>322</v>
      </c>
      <c r="E174" s="26"/>
      <c r="F174" s="80">
        <v>1.2</v>
      </c>
      <c r="G174" s="75">
        <f t="shared" si="12"/>
        <v>0</v>
      </c>
    </row>
    <row r="175" spans="1:7" s="15" customFormat="1" ht="32.25" customHeight="1" x14ac:dyDescent="0.2">
      <c r="A175" s="128" t="s">
        <v>38</v>
      </c>
      <c r="B175" s="128" t="s">
        <v>159</v>
      </c>
      <c r="C175" s="44" t="s">
        <v>17</v>
      </c>
      <c r="D175" s="24" t="s">
        <v>278</v>
      </c>
      <c r="E175" s="26"/>
      <c r="F175" s="80">
        <v>1.4</v>
      </c>
      <c r="G175" s="75">
        <f t="shared" si="12"/>
        <v>0</v>
      </c>
    </row>
    <row r="176" spans="1:7" s="15" customFormat="1" ht="32.25" customHeight="1" x14ac:dyDescent="0.2">
      <c r="A176" s="128"/>
      <c r="B176" s="128"/>
      <c r="C176" s="44" t="s">
        <v>17</v>
      </c>
      <c r="D176" s="24" t="s">
        <v>279</v>
      </c>
      <c r="E176" s="26"/>
      <c r="F176" s="80">
        <v>1.7</v>
      </c>
      <c r="G176" s="75">
        <f t="shared" si="12"/>
        <v>0</v>
      </c>
    </row>
    <row r="177" spans="1:7" s="15" customFormat="1" ht="32.25" customHeight="1" x14ac:dyDescent="0.2">
      <c r="A177" s="128"/>
      <c r="B177" s="128"/>
      <c r="C177" s="44" t="s">
        <v>17</v>
      </c>
      <c r="D177" s="24" t="s">
        <v>322</v>
      </c>
      <c r="E177" s="26"/>
      <c r="F177" s="80">
        <v>2</v>
      </c>
      <c r="G177" s="75">
        <f t="shared" si="12"/>
        <v>0</v>
      </c>
    </row>
    <row r="178" spans="1:7" s="15" customFormat="1" ht="32.25" customHeight="1" x14ac:dyDescent="0.2">
      <c r="A178" s="128" t="s">
        <v>37</v>
      </c>
      <c r="B178" s="128" t="s">
        <v>160</v>
      </c>
      <c r="C178" s="44" t="s">
        <v>17</v>
      </c>
      <c r="D178" s="24" t="s">
        <v>278</v>
      </c>
      <c r="E178" s="26"/>
      <c r="F178" s="80">
        <v>1.4</v>
      </c>
      <c r="G178" s="75">
        <f t="shared" si="12"/>
        <v>0</v>
      </c>
    </row>
    <row r="179" spans="1:7" s="15" customFormat="1" ht="32.25" customHeight="1" x14ac:dyDescent="0.2">
      <c r="A179" s="128"/>
      <c r="B179" s="128"/>
      <c r="C179" s="44" t="s">
        <v>17</v>
      </c>
      <c r="D179" s="24" t="s">
        <v>279</v>
      </c>
      <c r="E179" s="26"/>
      <c r="F179" s="80">
        <v>1.7</v>
      </c>
      <c r="G179" s="75">
        <f t="shared" si="12"/>
        <v>0</v>
      </c>
    </row>
    <row r="180" spans="1:7" s="15" customFormat="1" ht="32.25" customHeight="1" x14ac:dyDescent="0.2">
      <c r="A180" s="128"/>
      <c r="B180" s="128"/>
      <c r="C180" s="44" t="s">
        <v>17</v>
      </c>
      <c r="D180" s="24" t="s">
        <v>322</v>
      </c>
      <c r="E180" s="26"/>
      <c r="F180" s="80">
        <v>2</v>
      </c>
      <c r="G180" s="75">
        <f t="shared" si="12"/>
        <v>0</v>
      </c>
    </row>
    <row r="181" spans="1:7" s="15" customFormat="1" ht="32.25" customHeight="1" x14ac:dyDescent="0.2">
      <c r="A181" s="128" t="s">
        <v>36</v>
      </c>
      <c r="B181" s="128" t="s">
        <v>161</v>
      </c>
      <c r="C181" s="44" t="s">
        <v>17</v>
      </c>
      <c r="D181" s="24" t="s">
        <v>278</v>
      </c>
      <c r="E181" s="26"/>
      <c r="F181" s="80">
        <v>1.4</v>
      </c>
      <c r="G181" s="75">
        <f t="shared" si="12"/>
        <v>0</v>
      </c>
    </row>
    <row r="182" spans="1:7" s="15" customFormat="1" ht="32.25" customHeight="1" x14ac:dyDescent="0.2">
      <c r="A182" s="128"/>
      <c r="B182" s="128"/>
      <c r="C182" s="44" t="s">
        <v>17</v>
      </c>
      <c r="D182" s="24" t="s">
        <v>279</v>
      </c>
      <c r="E182" s="26"/>
      <c r="F182" s="80">
        <v>1.7</v>
      </c>
      <c r="G182" s="75">
        <f t="shared" si="12"/>
        <v>0</v>
      </c>
    </row>
    <row r="183" spans="1:7" s="15" customFormat="1" ht="32.25" customHeight="1" x14ac:dyDescent="0.2">
      <c r="A183" s="128"/>
      <c r="B183" s="128"/>
      <c r="C183" s="44" t="s">
        <v>17</v>
      </c>
      <c r="D183" s="24" t="s">
        <v>322</v>
      </c>
      <c r="E183" s="26"/>
      <c r="F183" s="80">
        <v>2</v>
      </c>
      <c r="G183" s="75">
        <f t="shared" si="12"/>
        <v>0</v>
      </c>
    </row>
    <row r="184" spans="1:7" s="15" customFormat="1" ht="32.25" customHeight="1" x14ac:dyDescent="0.2">
      <c r="A184" s="128" t="s">
        <v>35</v>
      </c>
      <c r="B184" s="128" t="s">
        <v>267</v>
      </c>
      <c r="C184" s="44" t="s">
        <v>17</v>
      </c>
      <c r="D184" s="24" t="s">
        <v>278</v>
      </c>
      <c r="E184" s="26"/>
      <c r="F184" s="80">
        <v>1</v>
      </c>
      <c r="G184" s="75">
        <f t="shared" si="12"/>
        <v>0</v>
      </c>
    </row>
    <row r="185" spans="1:7" s="15" customFormat="1" ht="32.25" customHeight="1" x14ac:dyDescent="0.2">
      <c r="A185" s="128"/>
      <c r="B185" s="128"/>
      <c r="C185" s="44" t="s">
        <v>17</v>
      </c>
      <c r="D185" s="24" t="s">
        <v>279</v>
      </c>
      <c r="E185" s="26"/>
      <c r="F185" s="80">
        <v>1.4</v>
      </c>
      <c r="G185" s="75">
        <f t="shared" si="12"/>
        <v>0</v>
      </c>
    </row>
    <row r="186" spans="1:7" s="15" customFormat="1" ht="32.25" customHeight="1" x14ac:dyDescent="0.2">
      <c r="A186" s="128"/>
      <c r="B186" s="128"/>
      <c r="C186" s="44" t="s">
        <v>17</v>
      </c>
      <c r="D186" s="24" t="s">
        <v>322</v>
      </c>
      <c r="E186" s="26"/>
      <c r="F186" s="80">
        <v>1.3</v>
      </c>
      <c r="G186" s="75">
        <f t="shared" si="12"/>
        <v>0</v>
      </c>
    </row>
    <row r="187" spans="1:7" s="15" customFormat="1" ht="32.25" customHeight="1" x14ac:dyDescent="0.2">
      <c r="A187" s="128" t="s">
        <v>34</v>
      </c>
      <c r="B187" s="128" t="s">
        <v>162</v>
      </c>
      <c r="C187" s="44" t="s">
        <v>17</v>
      </c>
      <c r="D187" s="24" t="s">
        <v>278</v>
      </c>
      <c r="E187" s="26"/>
      <c r="F187" s="80">
        <v>1.4</v>
      </c>
      <c r="G187" s="75">
        <f t="shared" si="12"/>
        <v>0</v>
      </c>
    </row>
    <row r="188" spans="1:7" s="15" customFormat="1" ht="32.25" customHeight="1" x14ac:dyDescent="0.2">
      <c r="A188" s="128"/>
      <c r="B188" s="128"/>
      <c r="C188" s="44" t="s">
        <v>17</v>
      </c>
      <c r="D188" s="24" t="s">
        <v>279</v>
      </c>
      <c r="E188" s="26"/>
      <c r="F188" s="80">
        <v>1.7</v>
      </c>
      <c r="G188" s="75">
        <f t="shared" si="12"/>
        <v>0</v>
      </c>
    </row>
    <row r="189" spans="1:7" s="15" customFormat="1" ht="32.25" customHeight="1" x14ac:dyDescent="0.2">
      <c r="A189" s="128"/>
      <c r="B189" s="128"/>
      <c r="C189" s="44" t="s">
        <v>17</v>
      </c>
      <c r="D189" s="24" t="s">
        <v>322</v>
      </c>
      <c r="E189" s="26"/>
      <c r="F189" s="80">
        <v>2</v>
      </c>
      <c r="G189" s="75">
        <f t="shared" si="12"/>
        <v>0</v>
      </c>
    </row>
    <row r="190" spans="1:7" s="15" customFormat="1" ht="32.25" customHeight="1" x14ac:dyDescent="0.2">
      <c r="A190" s="128" t="s">
        <v>33</v>
      </c>
      <c r="B190" s="128" t="s">
        <v>268</v>
      </c>
      <c r="C190" s="44" t="s">
        <v>17</v>
      </c>
      <c r="D190" s="24" t="s">
        <v>278</v>
      </c>
      <c r="E190" s="26"/>
      <c r="F190" s="80">
        <v>1.4</v>
      </c>
      <c r="G190" s="75">
        <f t="shared" si="12"/>
        <v>0</v>
      </c>
    </row>
    <row r="191" spans="1:7" s="15" customFormat="1" ht="32.25" customHeight="1" x14ac:dyDescent="0.2">
      <c r="A191" s="128"/>
      <c r="B191" s="128"/>
      <c r="C191" s="44" t="s">
        <v>17</v>
      </c>
      <c r="D191" s="24" t="s">
        <v>279</v>
      </c>
      <c r="E191" s="26"/>
      <c r="F191" s="80">
        <v>1.7</v>
      </c>
      <c r="G191" s="75">
        <f t="shared" si="12"/>
        <v>0</v>
      </c>
    </row>
    <row r="192" spans="1:7" s="15" customFormat="1" ht="32.25" customHeight="1" x14ac:dyDescent="0.2">
      <c r="A192" s="128"/>
      <c r="B192" s="128"/>
      <c r="C192" s="44" t="s">
        <v>17</v>
      </c>
      <c r="D192" s="24" t="s">
        <v>322</v>
      </c>
      <c r="E192" s="26"/>
      <c r="F192" s="80">
        <v>2</v>
      </c>
      <c r="G192" s="75">
        <f t="shared" si="12"/>
        <v>0</v>
      </c>
    </row>
    <row r="193" spans="1:7" s="15" customFormat="1" ht="32.25" customHeight="1" x14ac:dyDescent="0.2">
      <c r="A193" s="128" t="s">
        <v>32</v>
      </c>
      <c r="B193" s="128" t="s">
        <v>163</v>
      </c>
      <c r="C193" s="44" t="s">
        <v>17</v>
      </c>
      <c r="D193" s="24" t="s">
        <v>278</v>
      </c>
      <c r="E193" s="26"/>
      <c r="F193" s="80">
        <v>1.4</v>
      </c>
      <c r="G193" s="75">
        <f t="shared" si="12"/>
        <v>0</v>
      </c>
    </row>
    <row r="194" spans="1:7" s="15" customFormat="1" ht="32.25" customHeight="1" x14ac:dyDescent="0.2">
      <c r="A194" s="128"/>
      <c r="B194" s="128"/>
      <c r="C194" s="44" t="s">
        <v>17</v>
      </c>
      <c r="D194" s="24" t="s">
        <v>279</v>
      </c>
      <c r="E194" s="26"/>
      <c r="F194" s="80">
        <v>1.7</v>
      </c>
      <c r="G194" s="75">
        <f t="shared" si="12"/>
        <v>0</v>
      </c>
    </row>
    <row r="195" spans="1:7" s="15" customFormat="1" ht="32.25" customHeight="1" x14ac:dyDescent="0.2">
      <c r="A195" s="128"/>
      <c r="B195" s="128"/>
      <c r="C195" s="44" t="s">
        <v>17</v>
      </c>
      <c r="D195" s="24" t="s">
        <v>322</v>
      </c>
      <c r="E195" s="26"/>
      <c r="F195" s="80">
        <v>2</v>
      </c>
      <c r="G195" s="75">
        <f t="shared" si="12"/>
        <v>0</v>
      </c>
    </row>
    <row r="196" spans="1:7" s="15" customFormat="1" ht="32.25" customHeight="1" x14ac:dyDescent="0.2">
      <c r="A196" s="143" t="s">
        <v>164</v>
      </c>
      <c r="B196" s="140" t="s">
        <v>236</v>
      </c>
      <c r="C196" s="44" t="s">
        <v>17</v>
      </c>
      <c r="D196" s="24" t="s">
        <v>297</v>
      </c>
      <c r="E196" s="26"/>
      <c r="F196" s="80">
        <v>1.2</v>
      </c>
      <c r="G196" s="75">
        <f t="shared" si="12"/>
        <v>0</v>
      </c>
    </row>
    <row r="197" spans="1:7" s="15" customFormat="1" ht="32.25" customHeight="1" x14ac:dyDescent="0.2">
      <c r="A197" s="144"/>
      <c r="B197" s="141"/>
      <c r="C197" s="44" t="s">
        <v>17</v>
      </c>
      <c r="D197" s="24" t="s">
        <v>284</v>
      </c>
      <c r="E197" s="26"/>
      <c r="F197" s="80">
        <v>2</v>
      </c>
      <c r="G197" s="75">
        <f t="shared" si="12"/>
        <v>0</v>
      </c>
    </row>
    <row r="198" spans="1:7" s="15" customFormat="1" ht="32.25" customHeight="1" x14ac:dyDescent="0.2">
      <c r="A198" s="144"/>
      <c r="B198" s="141"/>
      <c r="C198" s="44" t="s">
        <v>17</v>
      </c>
      <c r="D198" s="24" t="s">
        <v>286</v>
      </c>
      <c r="E198" s="26"/>
      <c r="F198" s="80">
        <v>2</v>
      </c>
      <c r="G198" s="75">
        <f t="shared" si="12"/>
        <v>0</v>
      </c>
    </row>
    <row r="199" spans="1:7" s="15" customFormat="1" ht="32.25" customHeight="1" x14ac:dyDescent="0.2">
      <c r="A199" s="145"/>
      <c r="B199" s="142"/>
      <c r="C199" s="44" t="s">
        <v>17</v>
      </c>
      <c r="D199" s="24" t="s">
        <v>330</v>
      </c>
      <c r="E199" s="26"/>
      <c r="F199" s="80">
        <v>1.7</v>
      </c>
      <c r="G199" s="75">
        <f t="shared" si="12"/>
        <v>0</v>
      </c>
    </row>
    <row r="200" spans="1:7" s="15" customFormat="1" ht="32.25" customHeight="1" x14ac:dyDescent="0.2">
      <c r="A200" s="143" t="s">
        <v>165</v>
      </c>
      <c r="B200" s="140" t="s">
        <v>166</v>
      </c>
      <c r="C200" s="44" t="s">
        <v>17</v>
      </c>
      <c r="D200" s="24" t="s">
        <v>297</v>
      </c>
      <c r="E200" s="26"/>
      <c r="F200" s="80">
        <v>1.6</v>
      </c>
      <c r="G200" s="75">
        <f t="shared" si="12"/>
        <v>0</v>
      </c>
    </row>
    <row r="201" spans="1:7" s="15" customFormat="1" ht="32.25" customHeight="1" x14ac:dyDescent="0.2">
      <c r="A201" s="144"/>
      <c r="B201" s="141"/>
      <c r="C201" s="44" t="s">
        <v>17</v>
      </c>
      <c r="D201" s="24" t="s">
        <v>284</v>
      </c>
      <c r="E201" s="26"/>
      <c r="F201" s="80">
        <v>2</v>
      </c>
      <c r="G201" s="75">
        <f t="shared" si="12"/>
        <v>0</v>
      </c>
    </row>
    <row r="202" spans="1:7" s="15" customFormat="1" ht="32.25" customHeight="1" x14ac:dyDescent="0.2">
      <c r="A202" s="145"/>
      <c r="B202" s="142"/>
      <c r="C202" s="44" t="s">
        <v>17</v>
      </c>
      <c r="D202" s="24" t="s">
        <v>328</v>
      </c>
      <c r="E202" s="26"/>
      <c r="F202" s="80">
        <v>2</v>
      </c>
      <c r="G202" s="75">
        <f t="shared" si="12"/>
        <v>0</v>
      </c>
    </row>
    <row r="203" spans="1:7" s="15" customFormat="1" ht="32.25" customHeight="1" x14ac:dyDescent="0.2">
      <c r="A203" s="143" t="s">
        <v>167</v>
      </c>
      <c r="B203" s="140" t="s">
        <v>237</v>
      </c>
      <c r="C203" s="44" t="s">
        <v>17</v>
      </c>
      <c r="D203" s="24" t="s">
        <v>282</v>
      </c>
      <c r="E203" s="26"/>
      <c r="F203" s="80">
        <v>2</v>
      </c>
      <c r="G203" s="75">
        <f t="shared" si="12"/>
        <v>0</v>
      </c>
    </row>
    <row r="204" spans="1:7" s="15" customFormat="1" ht="32.25" customHeight="1" x14ac:dyDescent="0.2">
      <c r="A204" s="144"/>
      <c r="B204" s="141"/>
      <c r="C204" s="44" t="s">
        <v>17</v>
      </c>
      <c r="D204" s="24" t="s">
        <v>283</v>
      </c>
      <c r="E204" s="26"/>
      <c r="F204" s="80">
        <v>1.5</v>
      </c>
      <c r="G204" s="75">
        <f t="shared" si="12"/>
        <v>0</v>
      </c>
    </row>
    <row r="205" spans="1:7" s="15" customFormat="1" ht="32.25" customHeight="1" x14ac:dyDescent="0.2">
      <c r="A205" s="145"/>
      <c r="B205" s="142"/>
      <c r="C205" s="44" t="s">
        <v>17</v>
      </c>
      <c r="D205" s="24" t="s">
        <v>329</v>
      </c>
      <c r="E205" s="26"/>
      <c r="F205" s="80">
        <v>1.5</v>
      </c>
      <c r="G205" s="75">
        <f t="shared" si="12"/>
        <v>0</v>
      </c>
    </row>
    <row r="206" spans="1:7" s="15" customFormat="1" ht="32.25" customHeight="1" x14ac:dyDescent="0.2">
      <c r="A206" s="146" t="s">
        <v>168</v>
      </c>
      <c r="B206" s="140" t="s">
        <v>250</v>
      </c>
      <c r="C206" s="44" t="s">
        <v>249</v>
      </c>
      <c r="D206" s="24" t="s">
        <v>297</v>
      </c>
      <c r="E206" s="26"/>
      <c r="F206" s="80">
        <v>1.5</v>
      </c>
      <c r="G206" s="75">
        <f t="shared" si="12"/>
        <v>0</v>
      </c>
    </row>
    <row r="207" spans="1:7" s="15" customFormat="1" ht="32.25" customHeight="1" x14ac:dyDescent="0.2">
      <c r="A207" s="147"/>
      <c r="B207" s="141"/>
      <c r="C207" s="44" t="s">
        <v>249</v>
      </c>
      <c r="D207" s="24" t="s">
        <v>284</v>
      </c>
      <c r="E207" s="26"/>
      <c r="F207" s="80">
        <v>1.5</v>
      </c>
      <c r="G207" s="75">
        <f t="shared" si="12"/>
        <v>0</v>
      </c>
    </row>
    <row r="208" spans="1:7" s="15" customFormat="1" ht="32.25" customHeight="1" x14ac:dyDescent="0.2">
      <c r="A208" s="147"/>
      <c r="B208" s="141"/>
      <c r="C208" s="44" t="s">
        <v>249</v>
      </c>
      <c r="D208" s="24" t="s">
        <v>279</v>
      </c>
      <c r="E208" s="26"/>
      <c r="F208" s="80">
        <v>2</v>
      </c>
      <c r="G208" s="75">
        <f t="shared" ref="G208:G209" si="15">E208*F208</f>
        <v>0</v>
      </c>
    </row>
    <row r="209" spans="1:7" s="15" customFormat="1" ht="48.75" customHeight="1" x14ac:dyDescent="0.2">
      <c r="A209" s="148"/>
      <c r="B209" s="142"/>
      <c r="C209" s="44" t="s">
        <v>249</v>
      </c>
      <c r="D209" s="24" t="s">
        <v>322</v>
      </c>
      <c r="E209" s="26"/>
      <c r="F209" s="80">
        <v>1.8</v>
      </c>
      <c r="G209" s="75">
        <f t="shared" si="15"/>
        <v>0</v>
      </c>
    </row>
    <row r="210" spans="1:7" s="14" customFormat="1" ht="34.5" customHeight="1" x14ac:dyDescent="0.2">
      <c r="A210" s="96" t="s">
        <v>273</v>
      </c>
      <c r="B210" s="97"/>
      <c r="C210" s="97"/>
      <c r="D210" s="97"/>
      <c r="E210" s="97"/>
      <c r="F210" s="97"/>
      <c r="G210" s="35">
        <f>SUM(G3:G195)</f>
        <v>0</v>
      </c>
    </row>
    <row r="211" spans="1:7" s="14" customFormat="1" ht="57.75" customHeight="1" x14ac:dyDescent="0.2">
      <c r="A211" s="94" t="s">
        <v>1</v>
      </c>
      <c r="B211" s="95"/>
      <c r="C211" s="95"/>
      <c r="D211" s="95"/>
      <c r="E211" s="95"/>
      <c r="F211" s="95"/>
      <c r="G211" s="95"/>
    </row>
    <row r="212" spans="1:7" x14ac:dyDescent="0.2">
      <c r="C212" s="13"/>
      <c r="D212" s="12"/>
    </row>
    <row r="213" spans="1:7" x14ac:dyDescent="0.2">
      <c r="C213" s="13"/>
      <c r="D213" s="12"/>
    </row>
    <row r="214" spans="1:7" x14ac:dyDescent="0.2">
      <c r="C214" s="13"/>
      <c r="D214" s="12"/>
    </row>
    <row r="215" spans="1:7" x14ac:dyDescent="0.2">
      <c r="C215" s="13"/>
      <c r="D215" s="12"/>
    </row>
    <row r="216" spans="1:7" x14ac:dyDescent="0.2">
      <c r="C216" s="13"/>
      <c r="D216" s="12"/>
    </row>
    <row r="217" spans="1:7" x14ac:dyDescent="0.2">
      <c r="C217" s="13"/>
      <c r="D217" s="12"/>
    </row>
    <row r="218" spans="1:7" x14ac:dyDescent="0.2">
      <c r="C218" s="13"/>
      <c r="D218" s="12"/>
    </row>
    <row r="219" spans="1:7" x14ac:dyDescent="0.2">
      <c r="C219" s="13"/>
      <c r="D219" s="12"/>
    </row>
    <row r="220" spans="1:7" x14ac:dyDescent="0.2">
      <c r="C220" s="13"/>
      <c r="D220" s="12"/>
    </row>
    <row r="221" spans="1:7" x14ac:dyDescent="0.2">
      <c r="C221" s="13"/>
      <c r="D221" s="12"/>
    </row>
    <row r="222" spans="1:7" x14ac:dyDescent="0.2">
      <c r="C222" s="13"/>
      <c r="D222" s="12"/>
    </row>
    <row r="223" spans="1:7" x14ac:dyDescent="0.2">
      <c r="C223" s="13"/>
      <c r="D223" s="12"/>
    </row>
    <row r="224" spans="1:7" x14ac:dyDescent="0.2">
      <c r="C224" s="13"/>
      <c r="D224" s="12"/>
    </row>
    <row r="225" spans="3:4" x14ac:dyDescent="0.2">
      <c r="C225" s="13"/>
      <c r="D225" s="12"/>
    </row>
    <row r="226" spans="3:4" x14ac:dyDescent="0.2">
      <c r="C226" s="13"/>
      <c r="D226" s="12"/>
    </row>
    <row r="227" spans="3:4" x14ac:dyDescent="0.2">
      <c r="C227" s="13"/>
      <c r="D227" s="12"/>
    </row>
    <row r="228" spans="3:4" x14ac:dyDescent="0.2">
      <c r="C228" s="13"/>
      <c r="D228" s="12"/>
    </row>
    <row r="229" spans="3:4" x14ac:dyDescent="0.2">
      <c r="C229" s="13"/>
      <c r="D229" s="12"/>
    </row>
    <row r="230" spans="3:4" x14ac:dyDescent="0.2">
      <c r="C230" s="13"/>
      <c r="D230" s="12"/>
    </row>
    <row r="231" spans="3:4" x14ac:dyDescent="0.2">
      <c r="C231" s="13"/>
      <c r="D231" s="12"/>
    </row>
    <row r="232" spans="3:4" x14ac:dyDescent="0.2">
      <c r="C232" s="13"/>
      <c r="D232" s="12"/>
    </row>
    <row r="233" spans="3:4" x14ac:dyDescent="0.2">
      <c r="C233" s="13"/>
      <c r="D233" s="12"/>
    </row>
    <row r="234" spans="3:4" x14ac:dyDescent="0.2">
      <c r="C234" s="13"/>
      <c r="D234" s="12"/>
    </row>
    <row r="235" spans="3:4" x14ac:dyDescent="0.2">
      <c r="C235" s="13"/>
      <c r="D235" s="12"/>
    </row>
    <row r="236" spans="3:4" x14ac:dyDescent="0.2">
      <c r="C236" s="13"/>
      <c r="D236" s="12"/>
    </row>
    <row r="237" spans="3:4" x14ac:dyDescent="0.2">
      <c r="C237" s="13"/>
      <c r="D237" s="12"/>
    </row>
    <row r="238" spans="3:4" x14ac:dyDescent="0.2">
      <c r="C238" s="13"/>
      <c r="D238" s="12"/>
    </row>
    <row r="239" spans="3:4" x14ac:dyDescent="0.2">
      <c r="C239" s="13"/>
      <c r="D239" s="12"/>
    </row>
    <row r="240" spans="3:4" x14ac:dyDescent="0.2">
      <c r="C240" s="13"/>
      <c r="D240" s="12"/>
    </row>
    <row r="241" spans="3:4" x14ac:dyDescent="0.2">
      <c r="C241" s="13"/>
      <c r="D241" s="12"/>
    </row>
    <row r="242" spans="3:4" x14ac:dyDescent="0.2">
      <c r="C242" s="13"/>
      <c r="D242" s="12"/>
    </row>
    <row r="243" spans="3:4" x14ac:dyDescent="0.2">
      <c r="C243" s="13"/>
      <c r="D243" s="12"/>
    </row>
    <row r="244" spans="3:4" x14ac:dyDescent="0.2">
      <c r="C244" s="13"/>
      <c r="D244" s="12"/>
    </row>
    <row r="245" spans="3:4" x14ac:dyDescent="0.2">
      <c r="C245" s="13"/>
      <c r="D245" s="12"/>
    </row>
    <row r="246" spans="3:4" x14ac:dyDescent="0.2">
      <c r="C246" s="13"/>
      <c r="D246" s="12"/>
    </row>
    <row r="247" spans="3:4" x14ac:dyDescent="0.2">
      <c r="C247" s="13"/>
      <c r="D247" s="12"/>
    </row>
    <row r="248" spans="3:4" x14ac:dyDescent="0.2">
      <c r="C248" s="13"/>
      <c r="D248" s="12"/>
    </row>
    <row r="249" spans="3:4" x14ac:dyDescent="0.2">
      <c r="C249" s="13"/>
      <c r="D249" s="12"/>
    </row>
    <row r="250" spans="3:4" x14ac:dyDescent="0.2">
      <c r="C250" s="13"/>
      <c r="D250" s="12"/>
    </row>
    <row r="251" spans="3:4" x14ac:dyDescent="0.2">
      <c r="C251" s="13"/>
      <c r="D251" s="12"/>
    </row>
    <row r="252" spans="3:4" x14ac:dyDescent="0.2">
      <c r="C252" s="13"/>
      <c r="D252" s="12"/>
    </row>
    <row r="253" spans="3:4" x14ac:dyDescent="0.2">
      <c r="C253" s="13"/>
      <c r="D253" s="12"/>
    </row>
    <row r="254" spans="3:4" x14ac:dyDescent="0.2">
      <c r="C254" s="13"/>
      <c r="D254" s="12"/>
    </row>
    <row r="255" spans="3:4" x14ac:dyDescent="0.2">
      <c r="C255" s="13"/>
      <c r="D255" s="12"/>
    </row>
    <row r="256" spans="3:4" x14ac:dyDescent="0.2">
      <c r="C256" s="13"/>
      <c r="D256" s="12"/>
    </row>
    <row r="257" spans="3:4" x14ac:dyDescent="0.2">
      <c r="C257" s="13"/>
      <c r="D257" s="12"/>
    </row>
    <row r="258" spans="3:4" x14ac:dyDescent="0.2">
      <c r="C258" s="13"/>
      <c r="D258" s="12"/>
    </row>
    <row r="259" spans="3:4" x14ac:dyDescent="0.2">
      <c r="C259" s="13"/>
      <c r="D259" s="12"/>
    </row>
    <row r="260" spans="3:4" x14ac:dyDescent="0.2">
      <c r="C260" s="13"/>
      <c r="D260" s="12"/>
    </row>
    <row r="261" spans="3:4" x14ac:dyDescent="0.2">
      <c r="C261" s="13"/>
      <c r="D261" s="12"/>
    </row>
    <row r="262" spans="3:4" x14ac:dyDescent="0.2">
      <c r="C262" s="13"/>
      <c r="D262" s="12"/>
    </row>
    <row r="263" spans="3:4" x14ac:dyDescent="0.2">
      <c r="C263" s="13"/>
      <c r="D263" s="12"/>
    </row>
    <row r="264" spans="3:4" x14ac:dyDescent="0.2">
      <c r="C264" s="13"/>
      <c r="D264" s="12"/>
    </row>
    <row r="265" spans="3:4" x14ac:dyDescent="0.2">
      <c r="C265" s="13"/>
      <c r="D265" s="12"/>
    </row>
    <row r="266" spans="3:4" x14ac:dyDescent="0.2">
      <c r="C266" s="13"/>
      <c r="D266" s="12"/>
    </row>
    <row r="267" spans="3:4" x14ac:dyDescent="0.2">
      <c r="C267" s="13"/>
      <c r="D267" s="12"/>
    </row>
    <row r="268" spans="3:4" x14ac:dyDescent="0.2">
      <c r="C268" s="13"/>
      <c r="D268" s="12"/>
    </row>
    <row r="269" spans="3:4" x14ac:dyDescent="0.2">
      <c r="C269" s="13"/>
      <c r="D269" s="12"/>
    </row>
    <row r="270" spans="3:4" x14ac:dyDescent="0.2">
      <c r="C270" s="13"/>
      <c r="D270" s="12"/>
    </row>
    <row r="271" spans="3:4" x14ac:dyDescent="0.2">
      <c r="C271" s="13"/>
      <c r="D271" s="12"/>
    </row>
    <row r="272" spans="3:4" x14ac:dyDescent="0.2">
      <c r="C272" s="13"/>
      <c r="D272" s="12"/>
    </row>
    <row r="273" spans="3:4" x14ac:dyDescent="0.2">
      <c r="C273" s="13"/>
      <c r="D273" s="12"/>
    </row>
    <row r="274" spans="3:4" x14ac:dyDescent="0.2">
      <c r="C274" s="13"/>
      <c r="D274" s="12"/>
    </row>
    <row r="275" spans="3:4" x14ac:dyDescent="0.2">
      <c r="C275" s="13"/>
      <c r="D275" s="12"/>
    </row>
    <row r="276" spans="3:4" x14ac:dyDescent="0.2">
      <c r="C276" s="13"/>
      <c r="D276" s="12"/>
    </row>
    <row r="277" spans="3:4" x14ac:dyDescent="0.2">
      <c r="C277" s="13"/>
      <c r="D277" s="12"/>
    </row>
    <row r="278" spans="3:4" x14ac:dyDescent="0.2">
      <c r="C278" s="13"/>
      <c r="D278" s="12"/>
    </row>
    <row r="279" spans="3:4" x14ac:dyDescent="0.2">
      <c r="C279" s="13"/>
      <c r="D279" s="12"/>
    </row>
    <row r="280" spans="3:4" x14ac:dyDescent="0.2">
      <c r="C280" s="13"/>
      <c r="D280" s="12"/>
    </row>
    <row r="281" spans="3:4" x14ac:dyDescent="0.2">
      <c r="C281" s="13"/>
      <c r="D281" s="12"/>
    </row>
    <row r="282" spans="3:4" x14ac:dyDescent="0.2">
      <c r="C282" s="13"/>
      <c r="D282" s="12"/>
    </row>
    <row r="283" spans="3:4" x14ac:dyDescent="0.2">
      <c r="C283" s="13"/>
      <c r="D283" s="12"/>
    </row>
    <row r="284" spans="3:4" x14ac:dyDescent="0.2">
      <c r="C284" s="13"/>
      <c r="D284" s="12"/>
    </row>
    <row r="285" spans="3:4" x14ac:dyDescent="0.2">
      <c r="C285" s="13"/>
      <c r="D285" s="12"/>
    </row>
    <row r="286" spans="3:4" x14ac:dyDescent="0.2">
      <c r="C286" s="13"/>
      <c r="D286" s="12"/>
    </row>
    <row r="287" spans="3:4" x14ac:dyDescent="0.2">
      <c r="C287" s="13"/>
      <c r="D287" s="12"/>
    </row>
    <row r="288" spans="3:4" x14ac:dyDescent="0.2">
      <c r="C288" s="13"/>
      <c r="D288" s="12"/>
    </row>
    <row r="289" spans="3:4" x14ac:dyDescent="0.2">
      <c r="C289" s="13"/>
      <c r="D289" s="12"/>
    </row>
    <row r="290" spans="3:4" x14ac:dyDescent="0.2">
      <c r="C290" s="13"/>
      <c r="D290" s="12"/>
    </row>
    <row r="291" spans="3:4" x14ac:dyDescent="0.2">
      <c r="C291" s="13"/>
      <c r="D291" s="12"/>
    </row>
    <row r="292" spans="3:4" x14ac:dyDescent="0.2">
      <c r="C292" s="13"/>
      <c r="D292" s="12"/>
    </row>
    <row r="293" spans="3:4" x14ac:dyDescent="0.2">
      <c r="C293" s="13"/>
      <c r="D293" s="12"/>
    </row>
    <row r="294" spans="3:4" x14ac:dyDescent="0.2">
      <c r="C294" s="13"/>
      <c r="D294" s="12"/>
    </row>
    <row r="295" spans="3:4" x14ac:dyDescent="0.2">
      <c r="C295" s="13"/>
      <c r="D295" s="12"/>
    </row>
    <row r="296" spans="3:4" x14ac:dyDescent="0.2">
      <c r="C296" s="13"/>
      <c r="D296" s="12"/>
    </row>
    <row r="297" spans="3:4" x14ac:dyDescent="0.2">
      <c r="C297" s="13"/>
      <c r="D297" s="12"/>
    </row>
    <row r="298" spans="3:4" x14ac:dyDescent="0.2">
      <c r="C298" s="13"/>
      <c r="D298" s="12"/>
    </row>
    <row r="299" spans="3:4" x14ac:dyDescent="0.2">
      <c r="C299" s="13"/>
      <c r="D299" s="12"/>
    </row>
    <row r="300" spans="3:4" x14ac:dyDescent="0.2">
      <c r="C300" s="13"/>
      <c r="D300" s="12"/>
    </row>
    <row r="301" spans="3:4" x14ac:dyDescent="0.2">
      <c r="C301" s="13"/>
      <c r="D301" s="12"/>
    </row>
    <row r="302" spans="3:4" x14ac:dyDescent="0.2">
      <c r="C302" s="13"/>
      <c r="D302" s="12"/>
    </row>
    <row r="303" spans="3:4" x14ac:dyDescent="0.2">
      <c r="C303" s="13"/>
      <c r="D303" s="12"/>
    </row>
    <row r="304" spans="3:4" x14ac:dyDescent="0.2">
      <c r="C304" s="13"/>
      <c r="D304" s="12"/>
    </row>
    <row r="305" spans="3:4" x14ac:dyDescent="0.2">
      <c r="C305" s="13"/>
      <c r="D305" s="12"/>
    </row>
    <row r="306" spans="3:4" x14ac:dyDescent="0.2">
      <c r="C306" s="13"/>
      <c r="D306" s="12"/>
    </row>
    <row r="307" spans="3:4" x14ac:dyDescent="0.2">
      <c r="C307" s="13"/>
      <c r="D307" s="12"/>
    </row>
    <row r="308" spans="3:4" x14ac:dyDescent="0.2">
      <c r="C308" s="13"/>
      <c r="D308" s="12"/>
    </row>
    <row r="309" spans="3:4" x14ac:dyDescent="0.2">
      <c r="C309" s="13"/>
      <c r="D309" s="12"/>
    </row>
    <row r="310" spans="3:4" x14ac:dyDescent="0.2">
      <c r="C310" s="13"/>
      <c r="D310" s="12"/>
    </row>
    <row r="311" spans="3:4" x14ac:dyDescent="0.2">
      <c r="C311" s="13"/>
      <c r="D311" s="12"/>
    </row>
    <row r="312" spans="3:4" x14ac:dyDescent="0.2">
      <c r="C312" s="13"/>
      <c r="D312" s="12"/>
    </row>
    <row r="313" spans="3:4" x14ac:dyDescent="0.2">
      <c r="C313" s="13"/>
      <c r="D313" s="12"/>
    </row>
    <row r="314" spans="3:4" x14ac:dyDescent="0.2">
      <c r="C314" s="13"/>
      <c r="D314" s="12"/>
    </row>
    <row r="315" spans="3:4" x14ac:dyDescent="0.2">
      <c r="C315" s="13"/>
      <c r="D315" s="12"/>
    </row>
    <row r="316" spans="3:4" x14ac:dyDescent="0.2">
      <c r="C316" s="13"/>
      <c r="D316" s="12"/>
    </row>
    <row r="317" spans="3:4" x14ac:dyDescent="0.2">
      <c r="C317" s="13"/>
      <c r="D317" s="12"/>
    </row>
    <row r="318" spans="3:4" x14ac:dyDescent="0.2">
      <c r="C318" s="13"/>
      <c r="D318" s="12"/>
    </row>
    <row r="319" spans="3:4" x14ac:dyDescent="0.2">
      <c r="C319" s="13"/>
      <c r="D319" s="12"/>
    </row>
    <row r="320" spans="3:4" x14ac:dyDescent="0.2">
      <c r="C320" s="13"/>
      <c r="D320" s="12"/>
    </row>
    <row r="321" spans="3:4" x14ac:dyDescent="0.2">
      <c r="C321" s="13"/>
      <c r="D321" s="12"/>
    </row>
    <row r="322" spans="3:4" x14ac:dyDescent="0.2">
      <c r="C322" s="13"/>
      <c r="D322" s="12"/>
    </row>
    <row r="323" spans="3:4" x14ac:dyDescent="0.2">
      <c r="C323" s="13"/>
      <c r="D323" s="12"/>
    </row>
    <row r="324" spans="3:4" x14ac:dyDescent="0.2">
      <c r="C324" s="13"/>
      <c r="D324" s="12"/>
    </row>
    <row r="325" spans="3:4" x14ac:dyDescent="0.2">
      <c r="C325" s="13"/>
      <c r="D325" s="12"/>
    </row>
    <row r="326" spans="3:4" x14ac:dyDescent="0.2">
      <c r="C326" s="13"/>
      <c r="D326" s="12"/>
    </row>
    <row r="327" spans="3:4" x14ac:dyDescent="0.2">
      <c r="C327" s="13"/>
      <c r="D327" s="12"/>
    </row>
    <row r="328" spans="3:4" x14ac:dyDescent="0.2">
      <c r="C328" s="13"/>
      <c r="D328" s="12"/>
    </row>
    <row r="329" spans="3:4" x14ac:dyDescent="0.2">
      <c r="C329" s="13"/>
      <c r="D329" s="12"/>
    </row>
    <row r="330" spans="3:4" x14ac:dyDescent="0.2">
      <c r="C330" s="13"/>
      <c r="D330" s="12"/>
    </row>
    <row r="331" spans="3:4" x14ac:dyDescent="0.2">
      <c r="C331" s="13"/>
      <c r="D331" s="12"/>
    </row>
    <row r="332" spans="3:4" x14ac:dyDescent="0.2">
      <c r="C332" s="13"/>
      <c r="D332" s="12"/>
    </row>
    <row r="333" spans="3:4" x14ac:dyDescent="0.2">
      <c r="C333" s="13"/>
      <c r="D333" s="12"/>
    </row>
    <row r="334" spans="3:4" x14ac:dyDescent="0.2">
      <c r="C334" s="13"/>
      <c r="D334" s="12"/>
    </row>
    <row r="335" spans="3:4" x14ac:dyDescent="0.2">
      <c r="C335" s="13"/>
      <c r="D335" s="12"/>
    </row>
    <row r="336" spans="3:4" x14ac:dyDescent="0.2">
      <c r="C336" s="13"/>
      <c r="D336" s="12"/>
    </row>
    <row r="337" spans="3:4" x14ac:dyDescent="0.2">
      <c r="C337" s="13"/>
      <c r="D337" s="12"/>
    </row>
    <row r="338" spans="3:4" x14ac:dyDescent="0.2">
      <c r="C338" s="13"/>
      <c r="D338" s="12"/>
    </row>
    <row r="339" spans="3:4" x14ac:dyDescent="0.2">
      <c r="C339" s="13"/>
      <c r="D339" s="12"/>
    </row>
    <row r="340" spans="3:4" x14ac:dyDescent="0.2">
      <c r="C340" s="13"/>
      <c r="D340" s="12"/>
    </row>
    <row r="341" spans="3:4" x14ac:dyDescent="0.2">
      <c r="C341" s="13"/>
      <c r="D341" s="12"/>
    </row>
    <row r="342" spans="3:4" x14ac:dyDescent="0.2">
      <c r="C342" s="13"/>
      <c r="D342" s="12"/>
    </row>
    <row r="343" spans="3:4" x14ac:dyDescent="0.2">
      <c r="C343" s="13"/>
      <c r="D343" s="12"/>
    </row>
    <row r="344" spans="3:4" x14ac:dyDescent="0.2">
      <c r="C344" s="13"/>
      <c r="D344" s="12"/>
    </row>
    <row r="345" spans="3:4" x14ac:dyDescent="0.2">
      <c r="C345" s="13"/>
      <c r="D345" s="12"/>
    </row>
    <row r="346" spans="3:4" x14ac:dyDescent="0.2">
      <c r="C346" s="13"/>
      <c r="D346" s="12"/>
    </row>
    <row r="347" spans="3:4" x14ac:dyDescent="0.2">
      <c r="C347" s="13"/>
      <c r="D347" s="12"/>
    </row>
    <row r="348" spans="3:4" x14ac:dyDescent="0.2">
      <c r="C348" s="13"/>
      <c r="D348" s="12"/>
    </row>
    <row r="349" spans="3:4" x14ac:dyDescent="0.2">
      <c r="C349" s="13"/>
      <c r="D349" s="12"/>
    </row>
    <row r="350" spans="3:4" x14ac:dyDescent="0.2">
      <c r="C350" s="13"/>
      <c r="D350" s="12"/>
    </row>
    <row r="351" spans="3:4" x14ac:dyDescent="0.2">
      <c r="C351" s="13"/>
      <c r="D351" s="12"/>
    </row>
    <row r="352" spans="3:4" x14ac:dyDescent="0.2">
      <c r="C352" s="13"/>
      <c r="D352" s="12"/>
    </row>
    <row r="353" spans="3:4" x14ac:dyDescent="0.2">
      <c r="C353" s="13"/>
      <c r="D353" s="12"/>
    </row>
    <row r="354" spans="3:4" x14ac:dyDescent="0.2">
      <c r="C354" s="13"/>
      <c r="D354" s="12"/>
    </row>
    <row r="355" spans="3:4" x14ac:dyDescent="0.2">
      <c r="C355" s="13"/>
      <c r="D355" s="12"/>
    </row>
    <row r="356" spans="3:4" x14ac:dyDescent="0.2">
      <c r="C356" s="13"/>
      <c r="D356" s="12"/>
    </row>
    <row r="357" spans="3:4" x14ac:dyDescent="0.2">
      <c r="C357" s="13"/>
      <c r="D357" s="12"/>
    </row>
    <row r="358" spans="3:4" x14ac:dyDescent="0.2">
      <c r="C358" s="13"/>
      <c r="D358" s="12"/>
    </row>
    <row r="359" spans="3:4" x14ac:dyDescent="0.2">
      <c r="C359" s="13"/>
      <c r="D359" s="12"/>
    </row>
    <row r="360" spans="3:4" x14ac:dyDescent="0.2">
      <c r="C360" s="13"/>
      <c r="D360" s="12"/>
    </row>
    <row r="361" spans="3:4" x14ac:dyDescent="0.2">
      <c r="C361" s="13"/>
      <c r="D361" s="12"/>
    </row>
    <row r="362" spans="3:4" x14ac:dyDescent="0.2">
      <c r="C362" s="13"/>
      <c r="D362" s="12"/>
    </row>
    <row r="363" spans="3:4" x14ac:dyDescent="0.2">
      <c r="C363" s="13"/>
      <c r="D363" s="12"/>
    </row>
    <row r="364" spans="3:4" x14ac:dyDescent="0.2">
      <c r="C364" s="13"/>
      <c r="D364" s="12"/>
    </row>
    <row r="365" spans="3:4" x14ac:dyDescent="0.2">
      <c r="C365" s="13"/>
      <c r="D365" s="12"/>
    </row>
    <row r="366" spans="3:4" x14ac:dyDescent="0.2">
      <c r="C366" s="13"/>
      <c r="D366" s="12"/>
    </row>
    <row r="367" spans="3:4" x14ac:dyDescent="0.2">
      <c r="C367" s="13"/>
      <c r="D367" s="12"/>
    </row>
    <row r="368" spans="3:4" x14ac:dyDescent="0.2">
      <c r="C368" s="13"/>
      <c r="D368" s="12"/>
    </row>
    <row r="369" spans="3:4" x14ac:dyDescent="0.2">
      <c r="C369" s="13"/>
      <c r="D369" s="12"/>
    </row>
    <row r="370" spans="3:4" x14ac:dyDescent="0.2">
      <c r="C370" s="13"/>
      <c r="D370" s="12"/>
    </row>
    <row r="371" spans="3:4" x14ac:dyDescent="0.2">
      <c r="C371" s="13"/>
      <c r="D371" s="12"/>
    </row>
    <row r="372" spans="3:4" x14ac:dyDescent="0.2">
      <c r="C372" s="13"/>
      <c r="D372" s="12"/>
    </row>
    <row r="373" spans="3:4" x14ac:dyDescent="0.2">
      <c r="C373" s="13"/>
      <c r="D373" s="12"/>
    </row>
    <row r="374" spans="3:4" x14ac:dyDescent="0.2">
      <c r="C374" s="13"/>
      <c r="D374" s="12"/>
    </row>
    <row r="375" spans="3:4" x14ac:dyDescent="0.2">
      <c r="C375" s="13"/>
      <c r="D375" s="12"/>
    </row>
    <row r="376" spans="3:4" x14ac:dyDescent="0.2">
      <c r="C376" s="13"/>
      <c r="D376" s="12"/>
    </row>
    <row r="377" spans="3:4" x14ac:dyDescent="0.2">
      <c r="C377" s="13"/>
      <c r="D377" s="12"/>
    </row>
    <row r="378" spans="3:4" x14ac:dyDescent="0.2">
      <c r="C378" s="13"/>
      <c r="D378" s="12"/>
    </row>
    <row r="379" spans="3:4" x14ac:dyDescent="0.2">
      <c r="C379" s="13"/>
      <c r="D379" s="12"/>
    </row>
    <row r="380" spans="3:4" x14ac:dyDescent="0.2">
      <c r="C380" s="13"/>
      <c r="D380" s="12"/>
    </row>
    <row r="381" spans="3:4" x14ac:dyDescent="0.2">
      <c r="C381" s="13"/>
      <c r="D381" s="12"/>
    </row>
    <row r="382" spans="3:4" x14ac:dyDescent="0.2">
      <c r="C382" s="13"/>
      <c r="D382" s="12"/>
    </row>
    <row r="383" spans="3:4" x14ac:dyDescent="0.2">
      <c r="C383" s="13"/>
      <c r="D383" s="12"/>
    </row>
    <row r="384" spans="3:4" x14ac:dyDescent="0.2">
      <c r="C384" s="13"/>
      <c r="D384" s="12"/>
    </row>
    <row r="385" spans="3:4" x14ac:dyDescent="0.2">
      <c r="C385" s="13"/>
      <c r="D385" s="12"/>
    </row>
    <row r="386" spans="3:4" x14ac:dyDescent="0.2">
      <c r="C386" s="13"/>
      <c r="D386" s="12"/>
    </row>
    <row r="387" spans="3:4" x14ac:dyDescent="0.2">
      <c r="C387" s="13"/>
      <c r="D387" s="12"/>
    </row>
    <row r="388" spans="3:4" x14ac:dyDescent="0.2">
      <c r="C388" s="13"/>
      <c r="D388" s="12"/>
    </row>
    <row r="389" spans="3:4" x14ac:dyDescent="0.2">
      <c r="C389" s="13"/>
      <c r="D389" s="12"/>
    </row>
    <row r="390" spans="3:4" x14ac:dyDescent="0.2">
      <c r="C390" s="13"/>
      <c r="D390" s="12"/>
    </row>
    <row r="391" spans="3:4" x14ac:dyDescent="0.2">
      <c r="C391" s="13"/>
      <c r="D391" s="12"/>
    </row>
    <row r="392" spans="3:4" x14ac:dyDescent="0.2">
      <c r="C392" s="13"/>
      <c r="D392" s="12"/>
    </row>
    <row r="393" spans="3:4" x14ac:dyDescent="0.2">
      <c r="C393" s="13"/>
      <c r="D393" s="12"/>
    </row>
    <row r="394" spans="3:4" x14ac:dyDescent="0.2">
      <c r="C394" s="13"/>
      <c r="D394" s="12"/>
    </row>
    <row r="395" spans="3:4" x14ac:dyDescent="0.2">
      <c r="C395" s="13"/>
      <c r="D395" s="12"/>
    </row>
    <row r="396" spans="3:4" x14ac:dyDescent="0.2">
      <c r="C396" s="13"/>
      <c r="D396" s="12"/>
    </row>
    <row r="397" spans="3:4" x14ac:dyDescent="0.2">
      <c r="C397" s="13"/>
      <c r="D397" s="12"/>
    </row>
    <row r="398" spans="3:4" x14ac:dyDescent="0.2">
      <c r="C398" s="13"/>
      <c r="D398" s="12"/>
    </row>
    <row r="399" spans="3:4" x14ac:dyDescent="0.2">
      <c r="C399" s="13"/>
      <c r="D399" s="12"/>
    </row>
    <row r="400" spans="3:4" x14ac:dyDescent="0.2">
      <c r="C400" s="13"/>
      <c r="D400" s="12"/>
    </row>
    <row r="401" spans="3:4" x14ac:dyDescent="0.2">
      <c r="C401" s="13"/>
      <c r="D401" s="12"/>
    </row>
    <row r="402" spans="3:4" x14ac:dyDescent="0.2">
      <c r="C402" s="13"/>
      <c r="D402" s="12"/>
    </row>
    <row r="403" spans="3:4" x14ac:dyDescent="0.2">
      <c r="C403" s="13"/>
      <c r="D403" s="12"/>
    </row>
    <row r="404" spans="3:4" x14ac:dyDescent="0.2">
      <c r="C404" s="13"/>
      <c r="D404" s="12"/>
    </row>
    <row r="405" spans="3:4" x14ac:dyDescent="0.2">
      <c r="C405" s="13"/>
      <c r="D405" s="12"/>
    </row>
    <row r="406" spans="3:4" x14ac:dyDescent="0.2">
      <c r="C406" s="13"/>
      <c r="D406" s="12"/>
    </row>
    <row r="407" spans="3:4" x14ac:dyDescent="0.2">
      <c r="C407" s="13"/>
      <c r="D407" s="12"/>
    </row>
    <row r="408" spans="3:4" x14ac:dyDescent="0.2">
      <c r="C408" s="13"/>
      <c r="D408" s="12"/>
    </row>
    <row r="409" spans="3:4" x14ac:dyDescent="0.2">
      <c r="C409" s="13"/>
      <c r="D409" s="12"/>
    </row>
    <row r="410" spans="3:4" x14ac:dyDescent="0.2">
      <c r="C410" s="13"/>
      <c r="D410" s="12"/>
    </row>
    <row r="411" spans="3:4" x14ac:dyDescent="0.2">
      <c r="C411" s="13"/>
      <c r="D411" s="12"/>
    </row>
    <row r="412" spans="3:4" x14ac:dyDescent="0.2">
      <c r="C412" s="13"/>
      <c r="D412" s="12"/>
    </row>
    <row r="413" spans="3:4" x14ac:dyDescent="0.2">
      <c r="C413" s="13"/>
      <c r="D413" s="12"/>
    </row>
    <row r="414" spans="3:4" x14ac:dyDescent="0.2">
      <c r="C414" s="13"/>
      <c r="D414" s="12"/>
    </row>
    <row r="415" spans="3:4" x14ac:dyDescent="0.2">
      <c r="C415" s="13"/>
      <c r="D415" s="12"/>
    </row>
    <row r="416" spans="3:4" x14ac:dyDescent="0.2">
      <c r="C416" s="13"/>
      <c r="D416" s="12"/>
    </row>
    <row r="417" spans="3:4" x14ac:dyDescent="0.2">
      <c r="C417" s="13"/>
      <c r="D417" s="12"/>
    </row>
    <row r="418" spans="3:4" x14ac:dyDescent="0.2">
      <c r="C418" s="13"/>
      <c r="D418" s="12"/>
    </row>
    <row r="419" spans="3:4" x14ac:dyDescent="0.2">
      <c r="C419" s="13"/>
      <c r="D419" s="12"/>
    </row>
    <row r="420" spans="3:4" x14ac:dyDescent="0.2">
      <c r="C420" s="13"/>
      <c r="D420" s="12"/>
    </row>
    <row r="421" spans="3:4" x14ac:dyDescent="0.2">
      <c r="C421" s="13"/>
      <c r="D421" s="12"/>
    </row>
    <row r="422" spans="3:4" x14ac:dyDescent="0.2">
      <c r="C422" s="13"/>
      <c r="D422" s="12"/>
    </row>
    <row r="423" spans="3:4" x14ac:dyDescent="0.2">
      <c r="C423" s="13"/>
      <c r="D423" s="12"/>
    </row>
    <row r="424" spans="3:4" x14ac:dyDescent="0.2">
      <c r="C424" s="13"/>
      <c r="D424" s="12"/>
    </row>
    <row r="425" spans="3:4" x14ac:dyDescent="0.2">
      <c r="C425" s="13"/>
      <c r="D425" s="12"/>
    </row>
    <row r="426" spans="3:4" x14ac:dyDescent="0.2">
      <c r="C426" s="13"/>
      <c r="D426" s="12"/>
    </row>
    <row r="427" spans="3:4" x14ac:dyDescent="0.2">
      <c r="C427" s="13"/>
      <c r="D427" s="12"/>
    </row>
    <row r="428" spans="3:4" x14ac:dyDescent="0.2">
      <c r="C428" s="13"/>
      <c r="D428" s="12"/>
    </row>
    <row r="429" spans="3:4" x14ac:dyDescent="0.2">
      <c r="C429" s="13"/>
      <c r="D429" s="12"/>
    </row>
    <row r="430" spans="3:4" x14ac:dyDescent="0.2">
      <c r="C430" s="13"/>
      <c r="D430" s="12"/>
    </row>
    <row r="431" spans="3:4" x14ac:dyDescent="0.2">
      <c r="C431" s="13"/>
      <c r="D431" s="12"/>
    </row>
    <row r="432" spans="3:4" x14ac:dyDescent="0.2">
      <c r="C432" s="13"/>
      <c r="D432" s="12"/>
    </row>
    <row r="433" spans="3:4" x14ac:dyDescent="0.2">
      <c r="C433" s="13"/>
      <c r="D433" s="12"/>
    </row>
    <row r="434" spans="3:4" x14ac:dyDescent="0.2">
      <c r="C434" s="13"/>
      <c r="D434" s="12"/>
    </row>
    <row r="435" spans="3:4" x14ac:dyDescent="0.2">
      <c r="C435" s="13"/>
      <c r="D435" s="12"/>
    </row>
    <row r="436" spans="3:4" x14ac:dyDescent="0.2">
      <c r="C436" s="13"/>
      <c r="D436" s="12"/>
    </row>
    <row r="437" spans="3:4" x14ac:dyDescent="0.2">
      <c r="C437" s="13"/>
      <c r="D437" s="12"/>
    </row>
    <row r="438" spans="3:4" x14ac:dyDescent="0.2">
      <c r="C438" s="13"/>
      <c r="D438" s="12"/>
    </row>
    <row r="439" spans="3:4" x14ac:dyDescent="0.2">
      <c r="C439" s="13"/>
      <c r="D439" s="12"/>
    </row>
    <row r="440" spans="3:4" x14ac:dyDescent="0.2">
      <c r="C440" s="13"/>
      <c r="D440" s="12"/>
    </row>
    <row r="441" spans="3:4" x14ac:dyDescent="0.2">
      <c r="C441" s="13"/>
      <c r="D441" s="12"/>
    </row>
    <row r="442" spans="3:4" x14ac:dyDescent="0.2">
      <c r="C442" s="13"/>
      <c r="D442" s="12"/>
    </row>
    <row r="443" spans="3:4" x14ac:dyDescent="0.2">
      <c r="C443" s="13"/>
      <c r="D443" s="12"/>
    </row>
    <row r="444" spans="3:4" x14ac:dyDescent="0.2">
      <c r="C444" s="13"/>
      <c r="D444" s="12"/>
    </row>
    <row r="445" spans="3:4" x14ac:dyDescent="0.2">
      <c r="C445" s="13"/>
      <c r="D445" s="12"/>
    </row>
    <row r="446" spans="3:4" x14ac:dyDescent="0.2">
      <c r="C446" s="13"/>
      <c r="D446" s="12"/>
    </row>
    <row r="447" spans="3:4" x14ac:dyDescent="0.2">
      <c r="C447" s="13"/>
      <c r="D447" s="12"/>
    </row>
    <row r="448" spans="3:4" x14ac:dyDescent="0.2">
      <c r="C448" s="13"/>
      <c r="D448" s="12"/>
    </row>
    <row r="449" spans="3:4" x14ac:dyDescent="0.2">
      <c r="C449" s="13"/>
      <c r="D449" s="12"/>
    </row>
    <row r="450" spans="3:4" x14ac:dyDescent="0.2">
      <c r="C450" s="13"/>
      <c r="D450" s="12"/>
    </row>
    <row r="451" spans="3:4" x14ac:dyDescent="0.2">
      <c r="C451" s="13"/>
      <c r="D451" s="12"/>
    </row>
    <row r="452" spans="3:4" x14ac:dyDescent="0.2">
      <c r="C452" s="13"/>
      <c r="D452" s="12"/>
    </row>
    <row r="453" spans="3:4" x14ac:dyDescent="0.2">
      <c r="C453" s="13"/>
      <c r="D453" s="12"/>
    </row>
    <row r="454" spans="3:4" x14ac:dyDescent="0.2">
      <c r="C454" s="13"/>
      <c r="D454" s="12"/>
    </row>
    <row r="455" spans="3:4" x14ac:dyDescent="0.2">
      <c r="C455" s="13"/>
      <c r="D455" s="12"/>
    </row>
    <row r="456" spans="3:4" x14ac:dyDescent="0.2">
      <c r="C456" s="13"/>
      <c r="D456" s="12"/>
    </row>
    <row r="457" spans="3:4" x14ac:dyDescent="0.2">
      <c r="C457" s="13"/>
      <c r="D457" s="12"/>
    </row>
    <row r="458" spans="3:4" x14ac:dyDescent="0.2">
      <c r="C458" s="13"/>
      <c r="D458" s="12"/>
    </row>
    <row r="459" spans="3:4" x14ac:dyDescent="0.2">
      <c r="C459" s="13"/>
      <c r="D459" s="12"/>
    </row>
    <row r="460" spans="3:4" x14ac:dyDescent="0.2">
      <c r="C460" s="13"/>
      <c r="D460" s="12"/>
    </row>
    <row r="461" spans="3:4" x14ac:dyDescent="0.2">
      <c r="C461" s="13"/>
      <c r="D461" s="12"/>
    </row>
    <row r="462" spans="3:4" x14ac:dyDescent="0.2">
      <c r="C462" s="13"/>
      <c r="D462" s="12"/>
    </row>
    <row r="463" spans="3:4" x14ac:dyDescent="0.2">
      <c r="C463" s="13"/>
      <c r="D463" s="12"/>
    </row>
    <row r="464" spans="3:4" x14ac:dyDescent="0.2">
      <c r="C464" s="13"/>
      <c r="D464" s="12"/>
    </row>
    <row r="465" spans="3:4" x14ac:dyDescent="0.2">
      <c r="C465" s="13"/>
      <c r="D465" s="12"/>
    </row>
    <row r="466" spans="3:4" x14ac:dyDescent="0.2">
      <c r="C466" s="13"/>
      <c r="D466" s="12"/>
    </row>
    <row r="467" spans="3:4" x14ac:dyDescent="0.2">
      <c r="C467" s="13"/>
      <c r="D467" s="12"/>
    </row>
    <row r="468" spans="3:4" x14ac:dyDescent="0.2">
      <c r="C468" s="13"/>
      <c r="D468" s="12"/>
    </row>
    <row r="469" spans="3:4" x14ac:dyDescent="0.2">
      <c r="C469" s="13"/>
      <c r="D469" s="12"/>
    </row>
    <row r="470" spans="3:4" x14ac:dyDescent="0.2">
      <c r="C470" s="13"/>
      <c r="D470" s="12"/>
    </row>
    <row r="471" spans="3:4" x14ac:dyDescent="0.2">
      <c r="C471" s="13"/>
      <c r="D471" s="12"/>
    </row>
    <row r="472" spans="3:4" x14ac:dyDescent="0.2">
      <c r="C472" s="13"/>
      <c r="D472" s="12"/>
    </row>
    <row r="473" spans="3:4" x14ac:dyDescent="0.2">
      <c r="C473" s="13"/>
      <c r="D473" s="12"/>
    </row>
    <row r="474" spans="3:4" x14ac:dyDescent="0.2">
      <c r="C474" s="13"/>
      <c r="D474" s="12"/>
    </row>
    <row r="475" spans="3:4" x14ac:dyDescent="0.2">
      <c r="C475" s="13"/>
      <c r="D475" s="12"/>
    </row>
    <row r="476" spans="3:4" x14ac:dyDescent="0.2">
      <c r="C476" s="13"/>
      <c r="D476" s="12"/>
    </row>
    <row r="477" spans="3:4" x14ac:dyDescent="0.2">
      <c r="C477" s="13"/>
      <c r="D477" s="12"/>
    </row>
    <row r="478" spans="3:4" x14ac:dyDescent="0.2">
      <c r="C478" s="13"/>
      <c r="D478" s="12"/>
    </row>
    <row r="479" spans="3:4" x14ac:dyDescent="0.2">
      <c r="C479" s="13"/>
      <c r="D479" s="12"/>
    </row>
    <row r="480" spans="3:4" x14ac:dyDescent="0.2">
      <c r="C480" s="13"/>
      <c r="D480" s="12"/>
    </row>
    <row r="481" spans="3:4" x14ac:dyDescent="0.2">
      <c r="C481" s="13"/>
      <c r="D481" s="12"/>
    </row>
    <row r="482" spans="3:4" x14ac:dyDescent="0.2">
      <c r="C482" s="13"/>
      <c r="D482" s="12"/>
    </row>
    <row r="483" spans="3:4" x14ac:dyDescent="0.2">
      <c r="C483" s="13"/>
      <c r="D483" s="12"/>
    </row>
    <row r="484" spans="3:4" x14ac:dyDescent="0.2">
      <c r="C484" s="13"/>
      <c r="D484" s="12"/>
    </row>
    <row r="485" spans="3:4" x14ac:dyDescent="0.2">
      <c r="C485" s="13"/>
      <c r="D485" s="12"/>
    </row>
    <row r="486" spans="3:4" x14ac:dyDescent="0.2">
      <c r="C486" s="13"/>
      <c r="D486" s="12"/>
    </row>
    <row r="487" spans="3:4" x14ac:dyDescent="0.2">
      <c r="C487" s="13"/>
      <c r="D487" s="12"/>
    </row>
    <row r="488" spans="3:4" x14ac:dyDescent="0.2">
      <c r="C488" s="13"/>
      <c r="D488" s="12"/>
    </row>
    <row r="489" spans="3:4" x14ac:dyDescent="0.2">
      <c r="C489" s="13"/>
      <c r="D489" s="12"/>
    </row>
    <row r="490" spans="3:4" x14ac:dyDescent="0.2">
      <c r="C490" s="13"/>
      <c r="D490" s="12"/>
    </row>
    <row r="491" spans="3:4" x14ac:dyDescent="0.2">
      <c r="C491" s="13"/>
      <c r="D491" s="12"/>
    </row>
    <row r="492" spans="3:4" x14ac:dyDescent="0.2">
      <c r="C492" s="13"/>
      <c r="D492" s="12"/>
    </row>
    <row r="493" spans="3:4" x14ac:dyDescent="0.2">
      <c r="C493" s="13"/>
      <c r="D493" s="12"/>
    </row>
    <row r="494" spans="3:4" x14ac:dyDescent="0.2">
      <c r="C494" s="13"/>
      <c r="D494" s="12"/>
    </row>
    <row r="495" spans="3:4" x14ac:dyDescent="0.2">
      <c r="C495" s="13"/>
      <c r="D495" s="12"/>
    </row>
    <row r="496" spans="3:4" x14ac:dyDescent="0.2">
      <c r="C496" s="13"/>
      <c r="D496" s="12"/>
    </row>
    <row r="497" spans="3:4" x14ac:dyDescent="0.2">
      <c r="C497" s="13"/>
      <c r="D497" s="12"/>
    </row>
    <row r="498" spans="3:4" x14ac:dyDescent="0.2">
      <c r="C498" s="13"/>
      <c r="D498" s="12"/>
    </row>
    <row r="499" spans="3:4" x14ac:dyDescent="0.2">
      <c r="C499" s="13"/>
      <c r="D499" s="12"/>
    </row>
    <row r="500" spans="3:4" x14ac:dyDescent="0.2">
      <c r="C500" s="13"/>
      <c r="D500" s="12"/>
    </row>
    <row r="501" spans="3:4" x14ac:dyDescent="0.2">
      <c r="C501" s="13"/>
      <c r="D501" s="12"/>
    </row>
    <row r="502" spans="3:4" x14ac:dyDescent="0.2">
      <c r="C502" s="13"/>
      <c r="D502" s="12"/>
    </row>
    <row r="503" spans="3:4" x14ac:dyDescent="0.2">
      <c r="C503" s="13"/>
      <c r="D503" s="12"/>
    </row>
    <row r="504" spans="3:4" x14ac:dyDescent="0.2">
      <c r="C504" s="13"/>
      <c r="D504" s="12"/>
    </row>
    <row r="505" spans="3:4" x14ac:dyDescent="0.2">
      <c r="C505" s="13"/>
      <c r="D505" s="12"/>
    </row>
    <row r="506" spans="3:4" x14ac:dyDescent="0.2">
      <c r="C506" s="13"/>
      <c r="D506" s="12"/>
    </row>
    <row r="507" spans="3:4" x14ac:dyDescent="0.2">
      <c r="C507" s="13"/>
      <c r="D507" s="12"/>
    </row>
    <row r="508" spans="3:4" x14ac:dyDescent="0.2">
      <c r="C508" s="13"/>
      <c r="D508" s="12"/>
    </row>
    <row r="509" spans="3:4" x14ac:dyDescent="0.2">
      <c r="C509" s="13"/>
      <c r="D509" s="12"/>
    </row>
    <row r="510" spans="3:4" x14ac:dyDescent="0.2">
      <c r="C510" s="13"/>
      <c r="D510" s="12"/>
    </row>
    <row r="511" spans="3:4" x14ac:dyDescent="0.2">
      <c r="C511" s="13"/>
      <c r="D511" s="12"/>
    </row>
    <row r="512" spans="3:4" x14ac:dyDescent="0.2">
      <c r="C512" s="13"/>
      <c r="D512" s="12"/>
    </row>
    <row r="513" spans="3:4" x14ac:dyDescent="0.2">
      <c r="C513" s="13"/>
      <c r="D513" s="12"/>
    </row>
    <row r="514" spans="3:4" x14ac:dyDescent="0.2">
      <c r="C514" s="13"/>
      <c r="D514" s="12"/>
    </row>
    <row r="515" spans="3:4" x14ac:dyDescent="0.2">
      <c r="C515" s="13"/>
      <c r="D515" s="12"/>
    </row>
    <row r="516" spans="3:4" x14ac:dyDescent="0.2">
      <c r="C516" s="13"/>
      <c r="D516" s="12"/>
    </row>
    <row r="517" spans="3:4" x14ac:dyDescent="0.2">
      <c r="C517" s="13"/>
      <c r="D517" s="12"/>
    </row>
    <row r="518" spans="3:4" x14ac:dyDescent="0.2">
      <c r="C518" s="13"/>
      <c r="D518" s="12"/>
    </row>
    <row r="519" spans="3:4" x14ac:dyDescent="0.2">
      <c r="C519" s="13"/>
      <c r="D519" s="12"/>
    </row>
    <row r="520" spans="3:4" x14ac:dyDescent="0.2">
      <c r="C520" s="13"/>
      <c r="D520" s="12"/>
    </row>
    <row r="521" spans="3:4" x14ac:dyDescent="0.2">
      <c r="C521" s="13"/>
      <c r="D521" s="12"/>
    </row>
    <row r="522" spans="3:4" x14ac:dyDescent="0.2">
      <c r="C522" s="13"/>
      <c r="D522" s="12"/>
    </row>
    <row r="523" spans="3:4" x14ac:dyDescent="0.2">
      <c r="C523" s="13"/>
      <c r="D523" s="12"/>
    </row>
    <row r="524" spans="3:4" x14ac:dyDescent="0.2">
      <c r="C524" s="13"/>
      <c r="D524" s="12"/>
    </row>
    <row r="525" spans="3:4" x14ac:dyDescent="0.2">
      <c r="C525" s="13"/>
      <c r="D525" s="12"/>
    </row>
    <row r="526" spans="3:4" x14ac:dyDescent="0.2">
      <c r="C526" s="13"/>
      <c r="D526" s="12"/>
    </row>
    <row r="527" spans="3:4" x14ac:dyDescent="0.2">
      <c r="C527" s="13"/>
      <c r="D527" s="12"/>
    </row>
    <row r="528" spans="3:4" x14ac:dyDescent="0.2">
      <c r="C528" s="13"/>
      <c r="D528" s="12"/>
    </row>
    <row r="529" spans="3:4" x14ac:dyDescent="0.2">
      <c r="C529" s="13"/>
      <c r="D529" s="12"/>
    </row>
    <row r="530" spans="3:4" x14ac:dyDescent="0.2">
      <c r="C530" s="13"/>
      <c r="D530" s="12"/>
    </row>
    <row r="531" spans="3:4" x14ac:dyDescent="0.2">
      <c r="C531" s="13"/>
      <c r="D531" s="12"/>
    </row>
    <row r="532" spans="3:4" x14ac:dyDescent="0.2">
      <c r="C532" s="13"/>
      <c r="D532" s="12"/>
    </row>
    <row r="533" spans="3:4" x14ac:dyDescent="0.2">
      <c r="C533" s="13"/>
      <c r="D533" s="12"/>
    </row>
    <row r="534" spans="3:4" x14ac:dyDescent="0.2">
      <c r="C534" s="13"/>
      <c r="D534" s="12"/>
    </row>
    <row r="535" spans="3:4" x14ac:dyDescent="0.2">
      <c r="C535" s="13"/>
      <c r="D535" s="12"/>
    </row>
    <row r="536" spans="3:4" x14ac:dyDescent="0.2">
      <c r="C536" s="13"/>
      <c r="D536" s="12"/>
    </row>
    <row r="537" spans="3:4" x14ac:dyDescent="0.2">
      <c r="C537" s="13"/>
      <c r="D537" s="12"/>
    </row>
    <row r="538" spans="3:4" x14ac:dyDescent="0.2">
      <c r="C538" s="13"/>
      <c r="D538" s="12"/>
    </row>
    <row r="539" spans="3:4" x14ac:dyDescent="0.2">
      <c r="C539" s="13"/>
      <c r="D539" s="12"/>
    </row>
    <row r="540" spans="3:4" x14ac:dyDescent="0.2">
      <c r="C540" s="13"/>
      <c r="D540" s="12"/>
    </row>
    <row r="541" spans="3:4" x14ac:dyDescent="0.2">
      <c r="C541" s="13"/>
      <c r="D541" s="12"/>
    </row>
    <row r="542" spans="3:4" x14ac:dyDescent="0.2">
      <c r="C542" s="13"/>
      <c r="D542" s="12"/>
    </row>
    <row r="543" spans="3:4" x14ac:dyDescent="0.2">
      <c r="C543" s="13"/>
      <c r="D543" s="12"/>
    </row>
    <row r="544" spans="3:4" x14ac:dyDescent="0.2">
      <c r="C544" s="13"/>
      <c r="D544" s="12"/>
    </row>
    <row r="545" spans="3:4" x14ac:dyDescent="0.2">
      <c r="C545" s="13"/>
      <c r="D545" s="12"/>
    </row>
    <row r="546" spans="3:4" x14ac:dyDescent="0.2">
      <c r="C546" s="13"/>
      <c r="D546" s="12"/>
    </row>
    <row r="547" spans="3:4" x14ac:dyDescent="0.2">
      <c r="C547" s="13"/>
      <c r="D547" s="12"/>
    </row>
    <row r="548" spans="3:4" x14ac:dyDescent="0.2">
      <c r="C548" s="13"/>
      <c r="D548" s="12"/>
    </row>
    <row r="549" spans="3:4" x14ac:dyDescent="0.2">
      <c r="C549" s="13"/>
      <c r="D549" s="12"/>
    </row>
    <row r="550" spans="3:4" x14ac:dyDescent="0.2">
      <c r="C550" s="13"/>
      <c r="D550" s="12"/>
    </row>
    <row r="551" spans="3:4" x14ac:dyDescent="0.2">
      <c r="C551" s="13"/>
      <c r="D551" s="12"/>
    </row>
    <row r="552" spans="3:4" x14ac:dyDescent="0.2">
      <c r="C552" s="13"/>
      <c r="D552" s="12"/>
    </row>
    <row r="553" spans="3:4" x14ac:dyDescent="0.2">
      <c r="C553" s="13"/>
      <c r="D553" s="12"/>
    </row>
    <row r="554" spans="3:4" x14ac:dyDescent="0.2">
      <c r="C554" s="13"/>
      <c r="D554" s="12"/>
    </row>
    <row r="555" spans="3:4" x14ac:dyDescent="0.2">
      <c r="C555" s="13"/>
      <c r="D555" s="12"/>
    </row>
    <row r="556" spans="3:4" x14ac:dyDescent="0.2">
      <c r="C556" s="13"/>
      <c r="D556" s="12"/>
    </row>
    <row r="557" spans="3:4" x14ac:dyDescent="0.2">
      <c r="C557" s="13"/>
      <c r="D557" s="12"/>
    </row>
    <row r="558" spans="3:4" x14ac:dyDescent="0.2">
      <c r="C558" s="13"/>
      <c r="D558" s="12"/>
    </row>
    <row r="559" spans="3:4" x14ac:dyDescent="0.2">
      <c r="C559" s="13"/>
      <c r="D559" s="12"/>
    </row>
    <row r="560" spans="3:4" x14ac:dyDescent="0.2">
      <c r="C560" s="13"/>
      <c r="D560" s="12"/>
    </row>
    <row r="561" spans="3:4" x14ac:dyDescent="0.2">
      <c r="C561" s="13"/>
      <c r="D561" s="12"/>
    </row>
    <row r="562" spans="3:4" x14ac:dyDescent="0.2">
      <c r="C562" s="13"/>
      <c r="D562" s="12"/>
    </row>
    <row r="563" spans="3:4" x14ac:dyDescent="0.2">
      <c r="C563" s="13"/>
      <c r="D563" s="12"/>
    </row>
    <row r="564" spans="3:4" x14ac:dyDescent="0.2">
      <c r="C564" s="13"/>
      <c r="D564" s="12"/>
    </row>
    <row r="565" spans="3:4" x14ac:dyDescent="0.2">
      <c r="C565" s="13"/>
      <c r="D565" s="12"/>
    </row>
    <row r="566" spans="3:4" x14ac:dyDescent="0.2">
      <c r="C566" s="13"/>
      <c r="D566" s="12"/>
    </row>
    <row r="567" spans="3:4" x14ac:dyDescent="0.2">
      <c r="C567" s="13"/>
      <c r="D567" s="12"/>
    </row>
    <row r="568" spans="3:4" x14ac:dyDescent="0.2">
      <c r="C568" s="13"/>
      <c r="D568" s="12"/>
    </row>
    <row r="569" spans="3:4" x14ac:dyDescent="0.2">
      <c r="C569" s="13"/>
      <c r="D569" s="12"/>
    </row>
    <row r="570" spans="3:4" x14ac:dyDescent="0.2">
      <c r="C570" s="13"/>
      <c r="D570" s="12"/>
    </row>
    <row r="571" spans="3:4" x14ac:dyDescent="0.2">
      <c r="C571" s="13"/>
      <c r="D571" s="12"/>
    </row>
    <row r="572" spans="3:4" x14ac:dyDescent="0.2">
      <c r="C572" s="13"/>
      <c r="D572" s="12"/>
    </row>
    <row r="573" spans="3:4" x14ac:dyDescent="0.2">
      <c r="C573" s="13"/>
      <c r="D573" s="12"/>
    </row>
    <row r="574" spans="3:4" x14ac:dyDescent="0.2">
      <c r="C574" s="13"/>
      <c r="D574" s="12"/>
    </row>
    <row r="575" spans="3:4" x14ac:dyDescent="0.2">
      <c r="C575" s="13"/>
      <c r="D575" s="12"/>
    </row>
    <row r="576" spans="3:4" x14ac:dyDescent="0.2">
      <c r="C576" s="13"/>
      <c r="D576" s="12"/>
    </row>
    <row r="577" spans="3:4" x14ac:dyDescent="0.2">
      <c r="C577" s="13"/>
      <c r="D577" s="12"/>
    </row>
    <row r="578" spans="3:4" x14ac:dyDescent="0.2">
      <c r="C578" s="13"/>
      <c r="D578" s="12"/>
    </row>
    <row r="579" spans="3:4" x14ac:dyDescent="0.2">
      <c r="C579" s="13"/>
      <c r="D579" s="12"/>
    </row>
    <row r="580" spans="3:4" x14ac:dyDescent="0.2">
      <c r="C580" s="13"/>
      <c r="D580" s="12"/>
    </row>
    <row r="581" spans="3:4" x14ac:dyDescent="0.2">
      <c r="C581" s="13"/>
      <c r="D581" s="12"/>
    </row>
    <row r="582" spans="3:4" x14ac:dyDescent="0.2">
      <c r="C582" s="13"/>
      <c r="D582" s="12"/>
    </row>
    <row r="583" spans="3:4" x14ac:dyDescent="0.2">
      <c r="C583" s="13"/>
      <c r="D583" s="12"/>
    </row>
    <row r="584" spans="3:4" x14ac:dyDescent="0.2">
      <c r="C584" s="13"/>
      <c r="D584" s="12"/>
    </row>
    <row r="585" spans="3:4" x14ac:dyDescent="0.2">
      <c r="C585" s="13"/>
      <c r="D585" s="12"/>
    </row>
    <row r="586" spans="3:4" x14ac:dyDescent="0.2">
      <c r="C586" s="13"/>
      <c r="D586" s="12"/>
    </row>
    <row r="587" spans="3:4" x14ac:dyDescent="0.2">
      <c r="C587" s="13"/>
      <c r="D587" s="12"/>
    </row>
    <row r="588" spans="3:4" x14ac:dyDescent="0.2">
      <c r="C588" s="13"/>
      <c r="D588" s="12"/>
    </row>
    <row r="589" spans="3:4" x14ac:dyDescent="0.2">
      <c r="C589" s="13"/>
      <c r="D589" s="12"/>
    </row>
    <row r="590" spans="3:4" x14ac:dyDescent="0.2">
      <c r="C590" s="13"/>
      <c r="D590" s="12"/>
    </row>
    <row r="591" spans="3:4" x14ac:dyDescent="0.2">
      <c r="C591" s="13"/>
      <c r="D591" s="12"/>
    </row>
    <row r="592" spans="3:4" x14ac:dyDescent="0.2">
      <c r="C592" s="13"/>
      <c r="D592" s="12"/>
    </row>
    <row r="593" spans="3:4" x14ac:dyDescent="0.2">
      <c r="C593" s="13"/>
      <c r="D593" s="12"/>
    </row>
    <row r="594" spans="3:4" x14ac:dyDescent="0.2">
      <c r="C594" s="13"/>
      <c r="D594" s="12"/>
    </row>
    <row r="595" spans="3:4" x14ac:dyDescent="0.2">
      <c r="C595" s="13"/>
      <c r="D595" s="12"/>
    </row>
    <row r="596" spans="3:4" x14ac:dyDescent="0.2">
      <c r="C596" s="13"/>
      <c r="D596" s="12"/>
    </row>
    <row r="597" spans="3:4" x14ac:dyDescent="0.2">
      <c r="C597" s="13"/>
      <c r="D597" s="12"/>
    </row>
    <row r="598" spans="3:4" x14ac:dyDescent="0.2">
      <c r="C598" s="13"/>
      <c r="D598" s="12"/>
    </row>
    <row r="599" spans="3:4" x14ac:dyDescent="0.2">
      <c r="C599" s="13"/>
      <c r="D599" s="12"/>
    </row>
    <row r="600" spans="3:4" x14ac:dyDescent="0.2">
      <c r="C600" s="13"/>
      <c r="D600" s="12"/>
    </row>
    <row r="601" spans="3:4" x14ac:dyDescent="0.2">
      <c r="C601" s="13"/>
      <c r="D601" s="12"/>
    </row>
    <row r="602" spans="3:4" x14ac:dyDescent="0.2">
      <c r="C602" s="13"/>
      <c r="D602" s="12"/>
    </row>
    <row r="603" spans="3:4" x14ac:dyDescent="0.2">
      <c r="C603" s="13"/>
      <c r="D603" s="12"/>
    </row>
    <row r="604" spans="3:4" x14ac:dyDescent="0.2">
      <c r="C604" s="13"/>
      <c r="D604" s="12"/>
    </row>
    <row r="605" spans="3:4" x14ac:dyDescent="0.2">
      <c r="C605" s="13"/>
      <c r="D605" s="12"/>
    </row>
    <row r="606" spans="3:4" x14ac:dyDescent="0.2">
      <c r="C606" s="13"/>
      <c r="D606" s="12"/>
    </row>
    <row r="607" spans="3:4" x14ac:dyDescent="0.2">
      <c r="C607" s="13"/>
      <c r="D607" s="12"/>
    </row>
    <row r="608" spans="3:4" x14ac:dyDescent="0.2">
      <c r="C608" s="13"/>
      <c r="D608" s="12"/>
    </row>
    <row r="609" spans="3:4" x14ac:dyDescent="0.2">
      <c r="C609" s="13"/>
      <c r="D609" s="12"/>
    </row>
    <row r="610" spans="3:4" x14ac:dyDescent="0.2">
      <c r="C610" s="13"/>
      <c r="D610" s="12"/>
    </row>
    <row r="611" spans="3:4" x14ac:dyDescent="0.2">
      <c r="C611" s="13"/>
      <c r="D611" s="12"/>
    </row>
    <row r="612" spans="3:4" x14ac:dyDescent="0.2">
      <c r="C612" s="13"/>
      <c r="D612" s="12"/>
    </row>
    <row r="613" spans="3:4" x14ac:dyDescent="0.2">
      <c r="C613" s="13"/>
      <c r="D613" s="12"/>
    </row>
    <row r="614" spans="3:4" x14ac:dyDescent="0.2">
      <c r="C614" s="13"/>
      <c r="D614" s="12"/>
    </row>
    <row r="615" spans="3:4" x14ac:dyDescent="0.2">
      <c r="C615" s="13"/>
      <c r="D615" s="12"/>
    </row>
    <row r="616" spans="3:4" x14ac:dyDescent="0.2">
      <c r="C616" s="13"/>
      <c r="D616" s="12"/>
    </row>
    <row r="617" spans="3:4" x14ac:dyDescent="0.2">
      <c r="C617" s="13"/>
      <c r="D617" s="12"/>
    </row>
    <row r="618" spans="3:4" x14ac:dyDescent="0.2">
      <c r="C618" s="13"/>
      <c r="D618" s="12"/>
    </row>
    <row r="619" spans="3:4" x14ac:dyDescent="0.2">
      <c r="C619" s="13"/>
      <c r="D619" s="12"/>
    </row>
    <row r="620" spans="3:4" x14ac:dyDescent="0.2">
      <c r="C620" s="13"/>
      <c r="D620" s="12"/>
    </row>
    <row r="621" spans="3:4" x14ac:dyDescent="0.2">
      <c r="C621" s="13"/>
      <c r="D621" s="12"/>
    </row>
    <row r="622" spans="3:4" x14ac:dyDescent="0.2">
      <c r="C622" s="13"/>
      <c r="D622" s="12"/>
    </row>
    <row r="623" spans="3:4" x14ac:dyDescent="0.2">
      <c r="C623" s="13"/>
      <c r="D623" s="12"/>
    </row>
    <row r="624" spans="3:4" x14ac:dyDescent="0.2">
      <c r="C624" s="13"/>
      <c r="D624" s="12"/>
    </row>
    <row r="625" spans="3:4" x14ac:dyDescent="0.2">
      <c r="C625" s="13"/>
      <c r="D625" s="12"/>
    </row>
    <row r="626" spans="3:4" x14ac:dyDescent="0.2">
      <c r="C626" s="13"/>
      <c r="D626" s="12"/>
    </row>
    <row r="627" spans="3:4" x14ac:dyDescent="0.2">
      <c r="C627" s="13"/>
      <c r="D627" s="12"/>
    </row>
    <row r="628" spans="3:4" x14ac:dyDescent="0.2">
      <c r="C628" s="13"/>
      <c r="D628" s="12"/>
    </row>
    <row r="629" spans="3:4" x14ac:dyDescent="0.2">
      <c r="C629" s="13"/>
      <c r="D629" s="12"/>
    </row>
    <row r="630" spans="3:4" x14ac:dyDescent="0.2">
      <c r="C630" s="13"/>
      <c r="D630" s="12"/>
    </row>
    <row r="631" spans="3:4" x14ac:dyDescent="0.2">
      <c r="C631" s="13"/>
      <c r="D631" s="12"/>
    </row>
    <row r="632" spans="3:4" x14ac:dyDescent="0.2">
      <c r="C632" s="13"/>
      <c r="D632" s="12"/>
    </row>
    <row r="633" spans="3:4" x14ac:dyDescent="0.2">
      <c r="C633" s="13"/>
      <c r="D633" s="12"/>
    </row>
    <row r="634" spans="3:4" x14ac:dyDescent="0.2">
      <c r="C634" s="13"/>
      <c r="D634" s="12"/>
    </row>
    <row r="635" spans="3:4" x14ac:dyDescent="0.2">
      <c r="C635" s="13"/>
      <c r="D635" s="12"/>
    </row>
    <row r="636" spans="3:4" x14ac:dyDescent="0.2">
      <c r="C636" s="13"/>
      <c r="D636" s="12"/>
    </row>
    <row r="637" spans="3:4" x14ac:dyDescent="0.2">
      <c r="C637" s="13"/>
      <c r="D637" s="12"/>
    </row>
    <row r="638" spans="3:4" x14ac:dyDescent="0.2">
      <c r="C638" s="13"/>
      <c r="D638" s="12"/>
    </row>
    <row r="639" spans="3:4" x14ac:dyDescent="0.2">
      <c r="C639" s="13"/>
      <c r="D639" s="12"/>
    </row>
    <row r="640" spans="3:4" x14ac:dyDescent="0.2">
      <c r="C640" s="13"/>
      <c r="D640" s="12"/>
    </row>
    <row r="641" spans="3:4" x14ac:dyDescent="0.2">
      <c r="C641" s="13"/>
      <c r="D641" s="12"/>
    </row>
    <row r="642" spans="3:4" x14ac:dyDescent="0.2">
      <c r="C642" s="13"/>
      <c r="D642" s="12"/>
    </row>
    <row r="643" spans="3:4" x14ac:dyDescent="0.2">
      <c r="C643" s="13"/>
      <c r="D643" s="12"/>
    </row>
    <row r="644" spans="3:4" x14ac:dyDescent="0.2">
      <c r="C644" s="13"/>
      <c r="D644" s="12"/>
    </row>
    <row r="645" spans="3:4" x14ac:dyDescent="0.2">
      <c r="C645" s="13"/>
      <c r="D645" s="12"/>
    </row>
    <row r="646" spans="3:4" x14ac:dyDescent="0.2">
      <c r="C646" s="13"/>
      <c r="D646" s="12"/>
    </row>
    <row r="647" spans="3:4" x14ac:dyDescent="0.2">
      <c r="C647" s="13"/>
      <c r="D647" s="12"/>
    </row>
    <row r="648" spans="3:4" x14ac:dyDescent="0.2">
      <c r="C648" s="13"/>
      <c r="D648" s="12"/>
    </row>
    <row r="649" spans="3:4" x14ac:dyDescent="0.2">
      <c r="C649" s="13"/>
      <c r="D649" s="12"/>
    </row>
    <row r="650" spans="3:4" x14ac:dyDescent="0.2">
      <c r="C650" s="13"/>
      <c r="D650" s="12"/>
    </row>
    <row r="651" spans="3:4" x14ac:dyDescent="0.2">
      <c r="C651" s="13"/>
      <c r="D651" s="12"/>
    </row>
    <row r="652" spans="3:4" x14ac:dyDescent="0.2">
      <c r="C652" s="13"/>
      <c r="D652" s="12"/>
    </row>
    <row r="653" spans="3:4" x14ac:dyDescent="0.2">
      <c r="C653" s="13"/>
      <c r="D653" s="12"/>
    </row>
    <row r="654" spans="3:4" x14ac:dyDescent="0.2">
      <c r="C654" s="13"/>
      <c r="D654" s="12"/>
    </row>
    <row r="655" spans="3:4" x14ac:dyDescent="0.2">
      <c r="C655" s="13"/>
      <c r="D655" s="12"/>
    </row>
    <row r="656" spans="3:4" x14ac:dyDescent="0.2">
      <c r="C656" s="13"/>
      <c r="D656" s="12"/>
    </row>
    <row r="657" spans="3:4" x14ac:dyDescent="0.2">
      <c r="C657" s="13"/>
      <c r="D657" s="12"/>
    </row>
    <row r="658" spans="3:4" x14ac:dyDescent="0.2">
      <c r="C658" s="13"/>
      <c r="D658" s="12"/>
    </row>
    <row r="659" spans="3:4" x14ac:dyDescent="0.2">
      <c r="C659" s="13"/>
      <c r="D659" s="12"/>
    </row>
    <row r="660" spans="3:4" x14ac:dyDescent="0.2">
      <c r="C660" s="13"/>
      <c r="D660" s="12"/>
    </row>
    <row r="661" spans="3:4" x14ac:dyDescent="0.2">
      <c r="C661" s="13"/>
      <c r="D661" s="12"/>
    </row>
    <row r="662" spans="3:4" x14ac:dyDescent="0.2">
      <c r="C662" s="13"/>
      <c r="D662" s="12"/>
    </row>
    <row r="663" spans="3:4" x14ac:dyDescent="0.2">
      <c r="C663" s="13"/>
      <c r="D663" s="12"/>
    </row>
    <row r="664" spans="3:4" x14ac:dyDescent="0.2">
      <c r="C664" s="13"/>
      <c r="D664" s="12"/>
    </row>
    <row r="665" spans="3:4" x14ac:dyDescent="0.2">
      <c r="C665" s="13"/>
      <c r="D665" s="12"/>
    </row>
    <row r="666" spans="3:4" x14ac:dyDescent="0.2">
      <c r="C666" s="13"/>
      <c r="D666" s="12"/>
    </row>
    <row r="667" spans="3:4" x14ac:dyDescent="0.2">
      <c r="C667" s="13"/>
      <c r="D667" s="12"/>
    </row>
    <row r="668" spans="3:4" x14ac:dyDescent="0.2">
      <c r="C668" s="13"/>
      <c r="D668" s="12"/>
    </row>
    <row r="669" spans="3:4" x14ac:dyDescent="0.2">
      <c r="C669" s="13"/>
      <c r="D669" s="12"/>
    </row>
    <row r="670" spans="3:4" x14ac:dyDescent="0.2">
      <c r="C670" s="13"/>
      <c r="D670" s="12"/>
    </row>
    <row r="671" spans="3:4" x14ac:dyDescent="0.2">
      <c r="C671" s="13"/>
      <c r="D671" s="12"/>
    </row>
    <row r="672" spans="3:4" x14ac:dyDescent="0.2">
      <c r="C672" s="13"/>
      <c r="D672" s="12"/>
    </row>
    <row r="673" spans="3:4" x14ac:dyDescent="0.2">
      <c r="C673" s="13"/>
      <c r="D673" s="12"/>
    </row>
    <row r="674" spans="3:4" x14ac:dyDescent="0.2">
      <c r="C674" s="13"/>
      <c r="D674" s="12"/>
    </row>
    <row r="675" spans="3:4" x14ac:dyDescent="0.2">
      <c r="C675" s="13"/>
      <c r="D675" s="12"/>
    </row>
    <row r="676" spans="3:4" x14ac:dyDescent="0.2">
      <c r="C676" s="13"/>
      <c r="D676" s="12"/>
    </row>
    <row r="677" spans="3:4" x14ac:dyDescent="0.2">
      <c r="C677" s="13"/>
      <c r="D677" s="12"/>
    </row>
    <row r="678" spans="3:4" x14ac:dyDescent="0.2">
      <c r="C678" s="13"/>
      <c r="D678" s="12"/>
    </row>
    <row r="679" spans="3:4" x14ac:dyDescent="0.2">
      <c r="C679" s="13"/>
      <c r="D679" s="12"/>
    </row>
    <row r="680" spans="3:4" x14ac:dyDescent="0.2">
      <c r="C680" s="13"/>
      <c r="D680" s="12"/>
    </row>
    <row r="681" spans="3:4" x14ac:dyDescent="0.2">
      <c r="C681" s="13"/>
      <c r="D681" s="12"/>
    </row>
    <row r="682" spans="3:4" x14ac:dyDescent="0.2">
      <c r="C682" s="13"/>
      <c r="D682" s="12"/>
    </row>
    <row r="683" spans="3:4" x14ac:dyDescent="0.2">
      <c r="C683" s="13"/>
      <c r="D683" s="12"/>
    </row>
    <row r="684" spans="3:4" x14ac:dyDescent="0.2">
      <c r="C684" s="13"/>
      <c r="D684" s="12"/>
    </row>
    <row r="685" spans="3:4" x14ac:dyDescent="0.2">
      <c r="C685" s="13"/>
      <c r="D685" s="12"/>
    </row>
    <row r="686" spans="3:4" x14ac:dyDescent="0.2">
      <c r="C686" s="13"/>
      <c r="D686" s="12"/>
    </row>
    <row r="687" spans="3:4" x14ac:dyDescent="0.2">
      <c r="C687" s="13"/>
      <c r="D687" s="12"/>
    </row>
    <row r="688" spans="3:4" x14ac:dyDescent="0.2">
      <c r="C688" s="13"/>
      <c r="D688" s="12"/>
    </row>
    <row r="689" spans="3:4" x14ac:dyDescent="0.2">
      <c r="C689" s="13"/>
      <c r="D689" s="12"/>
    </row>
    <row r="690" spans="3:4" x14ac:dyDescent="0.2">
      <c r="C690" s="13"/>
      <c r="D690" s="12"/>
    </row>
    <row r="691" spans="3:4" x14ac:dyDescent="0.2">
      <c r="C691" s="13"/>
      <c r="D691" s="12"/>
    </row>
    <row r="692" spans="3:4" x14ac:dyDescent="0.2">
      <c r="C692" s="13"/>
      <c r="D692" s="12"/>
    </row>
    <row r="693" spans="3:4" x14ac:dyDescent="0.2">
      <c r="C693" s="13"/>
      <c r="D693" s="12"/>
    </row>
    <row r="694" spans="3:4" x14ac:dyDescent="0.2">
      <c r="C694" s="13"/>
      <c r="D694" s="12"/>
    </row>
    <row r="695" spans="3:4" x14ac:dyDescent="0.2">
      <c r="C695" s="13"/>
      <c r="D695" s="12"/>
    </row>
    <row r="696" spans="3:4" x14ac:dyDescent="0.2">
      <c r="C696" s="13"/>
      <c r="D696" s="12"/>
    </row>
    <row r="697" spans="3:4" x14ac:dyDescent="0.2">
      <c r="C697" s="13"/>
      <c r="D697" s="12"/>
    </row>
    <row r="698" spans="3:4" x14ac:dyDescent="0.2">
      <c r="C698" s="13"/>
      <c r="D698" s="12"/>
    </row>
    <row r="699" spans="3:4" x14ac:dyDescent="0.2">
      <c r="C699" s="13"/>
      <c r="D699" s="12"/>
    </row>
    <row r="700" spans="3:4" x14ac:dyDescent="0.2">
      <c r="C700" s="13"/>
      <c r="D700" s="12"/>
    </row>
    <row r="701" spans="3:4" x14ac:dyDescent="0.2">
      <c r="C701" s="13"/>
      <c r="D701" s="12"/>
    </row>
    <row r="702" spans="3:4" x14ac:dyDescent="0.2">
      <c r="C702" s="13"/>
      <c r="D702" s="12"/>
    </row>
    <row r="703" spans="3:4" x14ac:dyDescent="0.2">
      <c r="C703" s="13"/>
      <c r="D703" s="12"/>
    </row>
    <row r="704" spans="3:4" x14ac:dyDescent="0.2">
      <c r="C704" s="13"/>
      <c r="D704" s="12"/>
    </row>
    <row r="705" spans="3:4" x14ac:dyDescent="0.2">
      <c r="C705" s="13"/>
      <c r="D705" s="12"/>
    </row>
    <row r="706" spans="3:4" x14ac:dyDescent="0.2">
      <c r="C706" s="13"/>
      <c r="D706" s="12"/>
    </row>
    <row r="707" spans="3:4" x14ac:dyDescent="0.2">
      <c r="C707" s="13"/>
      <c r="D707" s="12"/>
    </row>
    <row r="708" spans="3:4" x14ac:dyDescent="0.2">
      <c r="C708" s="13"/>
      <c r="D708" s="12"/>
    </row>
    <row r="709" spans="3:4" x14ac:dyDescent="0.2">
      <c r="C709" s="13"/>
      <c r="D709" s="12"/>
    </row>
    <row r="710" spans="3:4" x14ac:dyDescent="0.2">
      <c r="C710" s="13"/>
      <c r="D710" s="12"/>
    </row>
    <row r="711" spans="3:4" x14ac:dyDescent="0.2">
      <c r="C711" s="13"/>
      <c r="D711" s="12"/>
    </row>
    <row r="712" spans="3:4" x14ac:dyDescent="0.2">
      <c r="C712" s="13"/>
      <c r="D712" s="12"/>
    </row>
    <row r="713" spans="3:4" x14ac:dyDescent="0.2">
      <c r="C713" s="13"/>
      <c r="D713" s="12"/>
    </row>
    <row r="714" spans="3:4" x14ac:dyDescent="0.2">
      <c r="C714" s="13"/>
      <c r="D714" s="12"/>
    </row>
    <row r="715" spans="3:4" x14ac:dyDescent="0.2">
      <c r="C715" s="13"/>
      <c r="D715" s="12"/>
    </row>
    <row r="716" spans="3:4" x14ac:dyDescent="0.2">
      <c r="C716" s="13"/>
      <c r="D716" s="12"/>
    </row>
    <row r="717" spans="3:4" x14ac:dyDescent="0.2">
      <c r="C717" s="13"/>
      <c r="D717" s="12"/>
    </row>
    <row r="718" spans="3:4" x14ac:dyDescent="0.2">
      <c r="C718" s="13"/>
      <c r="D718" s="12"/>
    </row>
    <row r="719" spans="3:4" x14ac:dyDescent="0.2">
      <c r="C719" s="13"/>
      <c r="D719" s="12"/>
    </row>
    <row r="720" spans="3:4" x14ac:dyDescent="0.2">
      <c r="C720" s="13"/>
      <c r="D720" s="12"/>
    </row>
    <row r="721" spans="3:4" x14ac:dyDescent="0.2">
      <c r="C721" s="13"/>
      <c r="D721" s="12"/>
    </row>
    <row r="722" spans="3:4" x14ac:dyDescent="0.2">
      <c r="C722" s="13"/>
      <c r="D722" s="12"/>
    </row>
    <row r="723" spans="3:4" x14ac:dyDescent="0.2">
      <c r="C723" s="13"/>
      <c r="D723" s="12"/>
    </row>
    <row r="724" spans="3:4" x14ac:dyDescent="0.2">
      <c r="C724" s="13"/>
      <c r="D724" s="12"/>
    </row>
    <row r="725" spans="3:4" x14ac:dyDescent="0.2">
      <c r="C725" s="13"/>
      <c r="D725" s="12"/>
    </row>
    <row r="726" spans="3:4" x14ac:dyDescent="0.2">
      <c r="C726" s="13"/>
      <c r="D726" s="12"/>
    </row>
    <row r="727" spans="3:4" x14ac:dyDescent="0.2">
      <c r="C727" s="13"/>
      <c r="D727" s="12"/>
    </row>
    <row r="728" spans="3:4" x14ac:dyDescent="0.2">
      <c r="C728" s="13"/>
      <c r="D728" s="12"/>
    </row>
    <row r="729" spans="3:4" x14ac:dyDescent="0.2">
      <c r="C729" s="13"/>
      <c r="D729" s="12"/>
    </row>
    <row r="730" spans="3:4" x14ac:dyDescent="0.2">
      <c r="C730" s="13"/>
      <c r="D730" s="12"/>
    </row>
    <row r="731" spans="3:4" x14ac:dyDescent="0.2">
      <c r="C731" s="13"/>
      <c r="D731" s="12"/>
    </row>
    <row r="732" spans="3:4" x14ac:dyDescent="0.2">
      <c r="C732" s="13"/>
      <c r="D732" s="12"/>
    </row>
  </sheetData>
  <mergeCells count="117">
    <mergeCell ref="A200:A202"/>
    <mergeCell ref="B200:B202"/>
    <mergeCell ref="A203:A205"/>
    <mergeCell ref="B203:B205"/>
    <mergeCell ref="A206:A209"/>
    <mergeCell ref="B206:B209"/>
    <mergeCell ref="A130:A135"/>
    <mergeCell ref="C130:C132"/>
    <mergeCell ref="C133:C135"/>
    <mergeCell ref="A196:A199"/>
    <mergeCell ref="B196:B199"/>
    <mergeCell ref="B193:B195"/>
    <mergeCell ref="A187:A189"/>
    <mergeCell ref="B187:B189"/>
    <mergeCell ref="A193:A195"/>
    <mergeCell ref="A190:A192"/>
    <mergeCell ref="B184:B186"/>
    <mergeCell ref="B190:B192"/>
    <mergeCell ref="A163:A165"/>
    <mergeCell ref="A160:A162"/>
    <mergeCell ref="A157:A159"/>
    <mergeCell ref="A154:A156"/>
    <mergeCell ref="A151:A153"/>
    <mergeCell ref="B175:B177"/>
    <mergeCell ref="B157:B159"/>
    <mergeCell ref="B117:B119"/>
    <mergeCell ref="B154:B156"/>
    <mergeCell ref="B148:B150"/>
    <mergeCell ref="C124:C126"/>
    <mergeCell ref="B130:B132"/>
    <mergeCell ref="B133:B135"/>
    <mergeCell ref="B163:B165"/>
    <mergeCell ref="B160:B162"/>
    <mergeCell ref="B120:B123"/>
    <mergeCell ref="B151:B153"/>
    <mergeCell ref="B124:B129"/>
    <mergeCell ref="C127:C129"/>
    <mergeCell ref="C93:C96"/>
    <mergeCell ref="C97:C100"/>
    <mergeCell ref="B93:B100"/>
    <mergeCell ref="C101:C104"/>
    <mergeCell ref="C105:C108"/>
    <mergeCell ref="B101:B108"/>
    <mergeCell ref="C113:C116"/>
    <mergeCell ref="C109:C112"/>
    <mergeCell ref="B109:B112"/>
    <mergeCell ref="B178:B180"/>
    <mergeCell ref="A184:A186"/>
    <mergeCell ref="A181:A183"/>
    <mergeCell ref="A178:A180"/>
    <mergeCell ref="A166:A168"/>
    <mergeCell ref="B172:B174"/>
    <mergeCell ref="A169:A171"/>
    <mergeCell ref="A172:A174"/>
    <mergeCell ref="A175:A177"/>
    <mergeCell ref="B181:B183"/>
    <mergeCell ref="B166:B168"/>
    <mergeCell ref="B169:B171"/>
    <mergeCell ref="A117:A119"/>
    <mergeCell ref="B90:B92"/>
    <mergeCell ref="A90:A92"/>
    <mergeCell ref="A148:A150"/>
    <mergeCell ref="A124:A129"/>
    <mergeCell ref="B86:B89"/>
    <mergeCell ref="A86:A89"/>
    <mergeCell ref="A93:A100"/>
    <mergeCell ref="A101:A108"/>
    <mergeCell ref="B113:B116"/>
    <mergeCell ref="A109:A116"/>
    <mergeCell ref="A120:A123"/>
    <mergeCell ref="B136:B139"/>
    <mergeCell ref="A136:A139"/>
    <mergeCell ref="A144:A147"/>
    <mergeCell ref="A140:A143"/>
    <mergeCell ref="B144:B147"/>
    <mergeCell ref="B140:B143"/>
    <mergeCell ref="C40:C42"/>
    <mergeCell ref="A64:A75"/>
    <mergeCell ref="C55:C57"/>
    <mergeCell ref="B64:B75"/>
    <mergeCell ref="C58:C60"/>
    <mergeCell ref="C61:C63"/>
    <mergeCell ref="C64:C66"/>
    <mergeCell ref="A76:A78"/>
    <mergeCell ref="B79:B81"/>
    <mergeCell ref="B76:B78"/>
    <mergeCell ref="A79:A81"/>
    <mergeCell ref="A52:A63"/>
    <mergeCell ref="B52:B63"/>
    <mergeCell ref="C52:C54"/>
    <mergeCell ref="C73:C75"/>
    <mergeCell ref="B40:B51"/>
    <mergeCell ref="C43:C45"/>
    <mergeCell ref="B82:B85"/>
    <mergeCell ref="A82:A85"/>
    <mergeCell ref="A1:G1"/>
    <mergeCell ref="A210:F210"/>
    <mergeCell ref="A211:G211"/>
    <mergeCell ref="C3:C4"/>
    <mergeCell ref="B3:B8"/>
    <mergeCell ref="B12:B14"/>
    <mergeCell ref="B36:B39"/>
    <mergeCell ref="C70:C72"/>
    <mergeCell ref="C67:C69"/>
    <mergeCell ref="A9:A10"/>
    <mergeCell ref="A12:A14"/>
    <mergeCell ref="C5:C6"/>
    <mergeCell ref="B9:B10"/>
    <mergeCell ref="B16:B19"/>
    <mergeCell ref="B28:B31"/>
    <mergeCell ref="A16:A39"/>
    <mergeCell ref="B24:B27"/>
    <mergeCell ref="B20:B23"/>
    <mergeCell ref="B32:B35"/>
    <mergeCell ref="A40:A51"/>
    <mergeCell ref="C46:C48"/>
    <mergeCell ref="C49:C51"/>
  </mergeCells>
  <pageMargins left="1.2" right="0.43" top="0.59" bottom="0.56000000000000005" header="0.51181102362204722" footer="0.51181102362204722"/>
  <pageSetup paperSize="9" scale="40" orientation="portrait" copies="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view="pageBreakPreview" zoomScaleNormal="80" zoomScaleSheetLayoutView="100" workbookViewId="0">
      <selection sqref="A1:D1"/>
    </sheetView>
  </sheetViews>
  <sheetFormatPr defaultRowHeight="12.75" x14ac:dyDescent="0.2"/>
  <cols>
    <col min="1" max="1" width="63.42578125" style="21" customWidth="1"/>
    <col min="2" max="2" width="15.85546875" style="21" bestFit="1" customWidth="1"/>
    <col min="3" max="4" width="15.85546875" style="21" customWidth="1"/>
    <col min="5" max="16384" width="9.140625" style="21"/>
  </cols>
  <sheetData>
    <row r="1" spans="1:4" s="3" customFormat="1" ht="105" customHeight="1" x14ac:dyDescent="0.2">
      <c r="A1" s="109" t="s">
        <v>332</v>
      </c>
      <c r="B1" s="109"/>
      <c r="C1" s="109"/>
      <c r="D1" s="109"/>
    </row>
    <row r="2" spans="1:4" s="3" customFormat="1" ht="45" x14ac:dyDescent="0.2">
      <c r="A2" s="45" t="s">
        <v>86</v>
      </c>
      <c r="B2" s="45" t="s">
        <v>277</v>
      </c>
      <c r="C2" s="23" t="s">
        <v>295</v>
      </c>
      <c r="D2" s="23" t="s">
        <v>117</v>
      </c>
    </row>
    <row r="3" spans="1:4" s="3" customFormat="1" ht="33.75" customHeight="1" x14ac:dyDescent="0.2">
      <c r="A3" s="46" t="s">
        <v>184</v>
      </c>
      <c r="B3" s="47"/>
      <c r="C3" s="83">
        <v>1</v>
      </c>
      <c r="D3" s="48">
        <f>B3*C3</f>
        <v>0</v>
      </c>
    </row>
    <row r="4" spans="1:4" s="3" customFormat="1" ht="33.75" customHeight="1" x14ac:dyDescent="0.2">
      <c r="A4" s="46" t="s">
        <v>185</v>
      </c>
      <c r="B4" s="47"/>
      <c r="C4" s="83">
        <v>1</v>
      </c>
      <c r="D4" s="48">
        <f t="shared" ref="D4:D14" si="0">B4*C4</f>
        <v>0</v>
      </c>
    </row>
    <row r="5" spans="1:4" s="3" customFormat="1" ht="33.75" customHeight="1" x14ac:dyDescent="0.2">
      <c r="A5" s="46" t="s">
        <v>186</v>
      </c>
      <c r="B5" s="47"/>
      <c r="C5" s="83">
        <v>1</v>
      </c>
      <c r="D5" s="48">
        <f t="shared" si="0"/>
        <v>0</v>
      </c>
    </row>
    <row r="6" spans="1:4" s="3" customFormat="1" ht="33.75" customHeight="1" x14ac:dyDescent="0.2">
      <c r="A6" s="49" t="s">
        <v>187</v>
      </c>
      <c r="B6" s="47"/>
      <c r="C6" s="83">
        <v>1</v>
      </c>
      <c r="D6" s="48">
        <f t="shared" si="0"/>
        <v>0</v>
      </c>
    </row>
    <row r="7" spans="1:4" s="3" customFormat="1" ht="33.75" customHeight="1" x14ac:dyDescent="0.2">
      <c r="A7" s="49" t="s">
        <v>188</v>
      </c>
      <c r="B7" s="47"/>
      <c r="C7" s="83">
        <v>1</v>
      </c>
      <c r="D7" s="48">
        <f t="shared" si="0"/>
        <v>0</v>
      </c>
    </row>
    <row r="8" spans="1:4" s="3" customFormat="1" ht="33.75" customHeight="1" x14ac:dyDescent="0.2">
      <c r="A8" s="49" t="s">
        <v>269</v>
      </c>
      <c r="B8" s="47"/>
      <c r="C8" s="83">
        <v>1</v>
      </c>
      <c r="D8" s="48">
        <f t="shared" si="0"/>
        <v>0</v>
      </c>
    </row>
    <row r="9" spans="1:4" s="3" customFormat="1" ht="33.75" customHeight="1" x14ac:dyDescent="0.2">
      <c r="A9" s="49" t="s">
        <v>189</v>
      </c>
      <c r="B9" s="47"/>
      <c r="C9" s="83">
        <v>1</v>
      </c>
      <c r="D9" s="48">
        <f t="shared" si="0"/>
        <v>0</v>
      </c>
    </row>
    <row r="10" spans="1:4" s="3" customFormat="1" ht="39.75" customHeight="1" x14ac:dyDescent="0.2">
      <c r="A10" s="50" t="s">
        <v>190</v>
      </c>
      <c r="B10" s="47"/>
      <c r="C10" s="83">
        <v>1</v>
      </c>
      <c r="D10" s="48">
        <f t="shared" si="0"/>
        <v>0</v>
      </c>
    </row>
    <row r="11" spans="1:4" s="3" customFormat="1" ht="33.75" customHeight="1" x14ac:dyDescent="0.2">
      <c r="A11" s="49" t="s">
        <v>191</v>
      </c>
      <c r="B11" s="47"/>
      <c r="C11" s="83">
        <v>1</v>
      </c>
      <c r="D11" s="48">
        <f t="shared" si="0"/>
        <v>0</v>
      </c>
    </row>
    <row r="12" spans="1:4" s="3" customFormat="1" ht="33.75" customHeight="1" x14ac:dyDescent="0.2">
      <c r="A12" s="49" t="s">
        <v>192</v>
      </c>
      <c r="B12" s="47"/>
      <c r="C12" s="83">
        <v>1</v>
      </c>
      <c r="D12" s="48">
        <f t="shared" si="0"/>
        <v>0</v>
      </c>
    </row>
    <row r="13" spans="1:4" s="3" customFormat="1" ht="33.75" customHeight="1" x14ac:dyDescent="0.2">
      <c r="A13" s="49" t="s">
        <v>193</v>
      </c>
      <c r="B13" s="47"/>
      <c r="C13" s="83">
        <v>1</v>
      </c>
      <c r="D13" s="48">
        <f t="shared" si="0"/>
        <v>0</v>
      </c>
    </row>
    <row r="14" spans="1:4" s="3" customFormat="1" ht="33.75" customHeight="1" x14ac:dyDescent="0.2">
      <c r="A14" s="49" t="s">
        <v>194</v>
      </c>
      <c r="B14" s="47"/>
      <c r="C14" s="83">
        <v>1</v>
      </c>
      <c r="D14" s="48">
        <f t="shared" si="0"/>
        <v>0</v>
      </c>
    </row>
    <row r="15" spans="1:4" s="20" customFormat="1" ht="33.75" customHeight="1" x14ac:dyDescent="0.2">
      <c r="A15" s="70" t="s">
        <v>274</v>
      </c>
      <c r="B15" s="71"/>
      <c r="C15" s="72"/>
      <c r="D15" s="74">
        <f>SUM(D3:D14)</f>
        <v>0</v>
      </c>
    </row>
    <row r="16" spans="1:4" x14ac:dyDescent="0.2">
      <c r="A16" s="51"/>
      <c r="B16" s="51"/>
      <c r="C16" s="51"/>
      <c r="D16" s="51"/>
    </row>
    <row r="17" spans="1:4" x14ac:dyDescent="0.2">
      <c r="A17" s="51"/>
      <c r="B17" s="51"/>
      <c r="C17" s="51"/>
      <c r="D17" s="51"/>
    </row>
    <row r="18" spans="1:4" ht="132" customHeight="1" x14ac:dyDescent="0.2">
      <c r="A18" s="149" t="s">
        <v>87</v>
      </c>
      <c r="B18" s="150"/>
      <c r="C18" s="150"/>
      <c r="D18" s="150"/>
    </row>
    <row r="19" spans="1:4" x14ac:dyDescent="0.2">
      <c r="A19" s="22"/>
    </row>
    <row r="20" spans="1:4" x14ac:dyDescent="0.2">
      <c r="A20" s="22"/>
    </row>
    <row r="21" spans="1:4" x14ac:dyDescent="0.2">
      <c r="A21" s="22"/>
    </row>
    <row r="22" spans="1:4" x14ac:dyDescent="0.2">
      <c r="A22" s="22"/>
    </row>
    <row r="23" spans="1:4" x14ac:dyDescent="0.2">
      <c r="A23" s="22"/>
    </row>
    <row r="24" spans="1:4" x14ac:dyDescent="0.2">
      <c r="A24" s="22"/>
    </row>
    <row r="25" spans="1:4" x14ac:dyDescent="0.2">
      <c r="A25" s="22"/>
    </row>
    <row r="26" spans="1:4" x14ac:dyDescent="0.2">
      <c r="A26" s="22"/>
    </row>
    <row r="27" spans="1:4" x14ac:dyDescent="0.2">
      <c r="A27" s="22"/>
    </row>
    <row r="28" spans="1:4" x14ac:dyDescent="0.2">
      <c r="A28" s="22"/>
    </row>
    <row r="29" spans="1:4" x14ac:dyDescent="0.2">
      <c r="A29" s="22"/>
    </row>
    <row r="30" spans="1:4" x14ac:dyDescent="0.2">
      <c r="A30" s="22"/>
    </row>
    <row r="31" spans="1:4" x14ac:dyDescent="0.2">
      <c r="A31" s="22"/>
    </row>
    <row r="32" spans="1:4" x14ac:dyDescent="0.2">
      <c r="A32" s="22"/>
    </row>
    <row r="33" spans="1:1" x14ac:dyDescent="0.2">
      <c r="A33" s="22"/>
    </row>
    <row r="34" spans="1:1" x14ac:dyDescent="0.2">
      <c r="A34" s="22"/>
    </row>
    <row r="35" spans="1:1" x14ac:dyDescent="0.2">
      <c r="A35" s="22"/>
    </row>
    <row r="36" spans="1:1" x14ac:dyDescent="0.2">
      <c r="A36" s="22"/>
    </row>
    <row r="37" spans="1:1" x14ac:dyDescent="0.2">
      <c r="A37" s="22"/>
    </row>
    <row r="38" spans="1:1" x14ac:dyDescent="0.2">
      <c r="A38" s="22"/>
    </row>
    <row r="39" spans="1:1" x14ac:dyDescent="0.2">
      <c r="A39" s="22"/>
    </row>
    <row r="40" spans="1:1" x14ac:dyDescent="0.2">
      <c r="A40" s="22"/>
    </row>
    <row r="41" spans="1:1" x14ac:dyDescent="0.2">
      <c r="A41" s="22"/>
    </row>
    <row r="42" spans="1:1" x14ac:dyDescent="0.2">
      <c r="A42" s="22"/>
    </row>
    <row r="43" spans="1:1" x14ac:dyDescent="0.2">
      <c r="A43" s="22"/>
    </row>
    <row r="44" spans="1:1" x14ac:dyDescent="0.2">
      <c r="A44" s="22"/>
    </row>
    <row r="45" spans="1:1" x14ac:dyDescent="0.2">
      <c r="A45" s="22"/>
    </row>
    <row r="46" spans="1:1" x14ac:dyDescent="0.2">
      <c r="A46" s="22"/>
    </row>
    <row r="47" spans="1:1" x14ac:dyDescent="0.2">
      <c r="A47" s="22"/>
    </row>
    <row r="48" spans="1:1" x14ac:dyDescent="0.2">
      <c r="A48" s="22"/>
    </row>
    <row r="49" spans="1:1" x14ac:dyDescent="0.2">
      <c r="A49" s="22"/>
    </row>
    <row r="50" spans="1:1" x14ac:dyDescent="0.2">
      <c r="A50" s="22"/>
    </row>
    <row r="51" spans="1:1" x14ac:dyDescent="0.2">
      <c r="A51" s="22"/>
    </row>
    <row r="52" spans="1:1" x14ac:dyDescent="0.2">
      <c r="A52" s="22"/>
    </row>
    <row r="53" spans="1:1" x14ac:dyDescent="0.2">
      <c r="A53" s="22"/>
    </row>
    <row r="54" spans="1:1" x14ac:dyDescent="0.2">
      <c r="A54" s="22"/>
    </row>
    <row r="55" spans="1:1" x14ac:dyDescent="0.2">
      <c r="A55" s="22"/>
    </row>
    <row r="56" spans="1:1" x14ac:dyDescent="0.2">
      <c r="A56" s="22"/>
    </row>
    <row r="57" spans="1:1" x14ac:dyDescent="0.2">
      <c r="A57" s="22"/>
    </row>
    <row r="58" spans="1:1" x14ac:dyDescent="0.2">
      <c r="A58" s="22"/>
    </row>
    <row r="59" spans="1:1" x14ac:dyDescent="0.2">
      <c r="A59" s="22"/>
    </row>
    <row r="60" spans="1:1" x14ac:dyDescent="0.2">
      <c r="A60" s="22"/>
    </row>
    <row r="61" spans="1:1" x14ac:dyDescent="0.2">
      <c r="A61" s="22"/>
    </row>
    <row r="62" spans="1:1" x14ac:dyDescent="0.2">
      <c r="A62" s="22"/>
    </row>
    <row r="63" spans="1:1" x14ac:dyDescent="0.2">
      <c r="A63" s="22"/>
    </row>
    <row r="64" spans="1:1" x14ac:dyDescent="0.2">
      <c r="A64" s="22"/>
    </row>
    <row r="65" spans="1:1" x14ac:dyDescent="0.2">
      <c r="A65" s="22"/>
    </row>
    <row r="66" spans="1:1" x14ac:dyDescent="0.2">
      <c r="A66" s="22"/>
    </row>
    <row r="67" spans="1:1" x14ac:dyDescent="0.2">
      <c r="A67" s="22"/>
    </row>
    <row r="68" spans="1:1" x14ac:dyDescent="0.2">
      <c r="A68" s="22"/>
    </row>
    <row r="69" spans="1:1" x14ac:dyDescent="0.2">
      <c r="A69" s="22"/>
    </row>
    <row r="70" spans="1:1" x14ac:dyDescent="0.2">
      <c r="A70" s="22"/>
    </row>
    <row r="71" spans="1:1" x14ac:dyDescent="0.2">
      <c r="A71" s="22"/>
    </row>
    <row r="72" spans="1:1" x14ac:dyDescent="0.2">
      <c r="A72" s="22"/>
    </row>
    <row r="73" spans="1:1" x14ac:dyDescent="0.2">
      <c r="A73" s="22"/>
    </row>
    <row r="74" spans="1:1" x14ac:dyDescent="0.2">
      <c r="A74" s="22"/>
    </row>
    <row r="75" spans="1:1" x14ac:dyDescent="0.2">
      <c r="A75" s="22"/>
    </row>
    <row r="76" spans="1:1" x14ac:dyDescent="0.2">
      <c r="A76" s="22"/>
    </row>
    <row r="77" spans="1:1" x14ac:dyDescent="0.2">
      <c r="A77" s="22"/>
    </row>
    <row r="78" spans="1:1" x14ac:dyDescent="0.2">
      <c r="A78" s="22"/>
    </row>
    <row r="79" spans="1:1" x14ac:dyDescent="0.2">
      <c r="A79" s="22"/>
    </row>
    <row r="80" spans="1:1" x14ac:dyDescent="0.2">
      <c r="A80" s="22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  <row r="87" spans="1:1" x14ac:dyDescent="0.2">
      <c r="A87" s="22"/>
    </row>
    <row r="88" spans="1:1" x14ac:dyDescent="0.2">
      <c r="A88" s="22"/>
    </row>
    <row r="89" spans="1:1" x14ac:dyDescent="0.2">
      <c r="A89" s="22"/>
    </row>
    <row r="90" spans="1:1" x14ac:dyDescent="0.2">
      <c r="A90" s="22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  <row r="94" spans="1:1" x14ac:dyDescent="0.2">
      <c r="A94" s="22"/>
    </row>
    <row r="95" spans="1:1" x14ac:dyDescent="0.2">
      <c r="A95" s="22"/>
    </row>
    <row r="96" spans="1:1" x14ac:dyDescent="0.2">
      <c r="A96" s="22"/>
    </row>
    <row r="97" spans="1:1" x14ac:dyDescent="0.2">
      <c r="A97" s="22"/>
    </row>
    <row r="98" spans="1:1" x14ac:dyDescent="0.2">
      <c r="A98" s="22"/>
    </row>
    <row r="99" spans="1:1" x14ac:dyDescent="0.2">
      <c r="A99" s="22"/>
    </row>
    <row r="100" spans="1:1" x14ac:dyDescent="0.2">
      <c r="A100" s="22"/>
    </row>
    <row r="101" spans="1:1" x14ac:dyDescent="0.2">
      <c r="A101" s="22"/>
    </row>
    <row r="102" spans="1:1" x14ac:dyDescent="0.2">
      <c r="A102" s="22"/>
    </row>
    <row r="103" spans="1:1" x14ac:dyDescent="0.2">
      <c r="A103" s="22"/>
    </row>
    <row r="104" spans="1:1" x14ac:dyDescent="0.2">
      <c r="A104" s="22"/>
    </row>
    <row r="105" spans="1:1" x14ac:dyDescent="0.2">
      <c r="A105" s="22"/>
    </row>
    <row r="106" spans="1:1" x14ac:dyDescent="0.2">
      <c r="A106" s="22"/>
    </row>
    <row r="107" spans="1:1" x14ac:dyDescent="0.2">
      <c r="A107" s="22"/>
    </row>
    <row r="108" spans="1:1" x14ac:dyDescent="0.2">
      <c r="A108" s="22"/>
    </row>
    <row r="109" spans="1:1" x14ac:dyDescent="0.2">
      <c r="A109" s="22"/>
    </row>
    <row r="110" spans="1:1" x14ac:dyDescent="0.2">
      <c r="A110" s="22"/>
    </row>
    <row r="111" spans="1:1" x14ac:dyDescent="0.2">
      <c r="A111" s="22"/>
    </row>
    <row r="112" spans="1:1" x14ac:dyDescent="0.2">
      <c r="A112" s="22"/>
    </row>
    <row r="113" spans="1:1" x14ac:dyDescent="0.2">
      <c r="A113" s="22"/>
    </row>
    <row r="114" spans="1:1" x14ac:dyDescent="0.2">
      <c r="A114" s="22"/>
    </row>
    <row r="115" spans="1:1" x14ac:dyDescent="0.2">
      <c r="A115" s="22"/>
    </row>
    <row r="116" spans="1:1" x14ac:dyDescent="0.2">
      <c r="A116" s="22"/>
    </row>
    <row r="117" spans="1:1" x14ac:dyDescent="0.2">
      <c r="A117" s="22"/>
    </row>
    <row r="118" spans="1:1" x14ac:dyDescent="0.2">
      <c r="A118" s="22"/>
    </row>
    <row r="119" spans="1:1" x14ac:dyDescent="0.2">
      <c r="A119" s="22"/>
    </row>
    <row r="120" spans="1:1" x14ac:dyDescent="0.2">
      <c r="A120" s="22"/>
    </row>
    <row r="121" spans="1:1" x14ac:dyDescent="0.2">
      <c r="A121" s="22"/>
    </row>
    <row r="122" spans="1:1" x14ac:dyDescent="0.2">
      <c r="A122" s="22"/>
    </row>
    <row r="123" spans="1:1" x14ac:dyDescent="0.2">
      <c r="A123" s="22"/>
    </row>
    <row r="124" spans="1:1" x14ac:dyDescent="0.2">
      <c r="A124" s="22"/>
    </row>
    <row r="125" spans="1:1" x14ac:dyDescent="0.2">
      <c r="A125" s="22"/>
    </row>
    <row r="126" spans="1:1" x14ac:dyDescent="0.2">
      <c r="A126" s="22"/>
    </row>
    <row r="127" spans="1:1" x14ac:dyDescent="0.2">
      <c r="A127" s="22"/>
    </row>
    <row r="128" spans="1:1" x14ac:dyDescent="0.2">
      <c r="A128" s="22"/>
    </row>
    <row r="129" spans="1:1" x14ac:dyDescent="0.2">
      <c r="A129" s="22"/>
    </row>
    <row r="130" spans="1:1" x14ac:dyDescent="0.2">
      <c r="A130" s="22"/>
    </row>
    <row r="131" spans="1:1" x14ac:dyDescent="0.2">
      <c r="A131" s="22"/>
    </row>
    <row r="132" spans="1:1" x14ac:dyDescent="0.2">
      <c r="A132" s="22"/>
    </row>
    <row r="133" spans="1:1" x14ac:dyDescent="0.2">
      <c r="A133" s="22"/>
    </row>
    <row r="134" spans="1:1" x14ac:dyDescent="0.2">
      <c r="A134" s="22"/>
    </row>
    <row r="135" spans="1:1" x14ac:dyDescent="0.2">
      <c r="A135" s="22"/>
    </row>
    <row r="136" spans="1:1" x14ac:dyDescent="0.2">
      <c r="A136" s="22"/>
    </row>
    <row r="137" spans="1:1" x14ac:dyDescent="0.2">
      <c r="A137" s="22"/>
    </row>
    <row r="138" spans="1:1" x14ac:dyDescent="0.2">
      <c r="A138" s="22"/>
    </row>
    <row r="139" spans="1:1" x14ac:dyDescent="0.2">
      <c r="A139" s="22"/>
    </row>
    <row r="140" spans="1:1" x14ac:dyDescent="0.2">
      <c r="A140" s="22"/>
    </row>
    <row r="141" spans="1:1" x14ac:dyDescent="0.2">
      <c r="A141" s="22"/>
    </row>
    <row r="142" spans="1:1" x14ac:dyDescent="0.2">
      <c r="A142" s="22"/>
    </row>
    <row r="143" spans="1:1" x14ac:dyDescent="0.2">
      <c r="A143" s="22"/>
    </row>
    <row r="144" spans="1:1" x14ac:dyDescent="0.2">
      <c r="A144" s="22"/>
    </row>
    <row r="145" spans="1:1" x14ac:dyDescent="0.2">
      <c r="A145" s="22"/>
    </row>
    <row r="146" spans="1:1" x14ac:dyDescent="0.2">
      <c r="A146" s="22"/>
    </row>
    <row r="147" spans="1:1" x14ac:dyDescent="0.2">
      <c r="A147" s="22"/>
    </row>
    <row r="148" spans="1:1" x14ac:dyDescent="0.2">
      <c r="A148" s="22"/>
    </row>
    <row r="149" spans="1:1" x14ac:dyDescent="0.2">
      <c r="A149" s="22"/>
    </row>
    <row r="150" spans="1:1" x14ac:dyDescent="0.2">
      <c r="A150" s="22"/>
    </row>
    <row r="151" spans="1:1" x14ac:dyDescent="0.2">
      <c r="A151" s="22"/>
    </row>
    <row r="152" spans="1:1" x14ac:dyDescent="0.2">
      <c r="A152" s="22"/>
    </row>
    <row r="153" spans="1:1" x14ac:dyDescent="0.2">
      <c r="A153" s="22"/>
    </row>
    <row r="154" spans="1:1" x14ac:dyDescent="0.2">
      <c r="A154" s="22"/>
    </row>
    <row r="155" spans="1:1" x14ac:dyDescent="0.2">
      <c r="A155" s="22"/>
    </row>
    <row r="156" spans="1:1" x14ac:dyDescent="0.2">
      <c r="A156" s="22"/>
    </row>
    <row r="157" spans="1:1" x14ac:dyDescent="0.2">
      <c r="A157" s="22"/>
    </row>
    <row r="158" spans="1:1" x14ac:dyDescent="0.2">
      <c r="A158" s="22"/>
    </row>
    <row r="159" spans="1:1" x14ac:dyDescent="0.2">
      <c r="A159" s="22"/>
    </row>
    <row r="160" spans="1:1" x14ac:dyDescent="0.2">
      <c r="A160" s="22"/>
    </row>
    <row r="161" spans="1:1" x14ac:dyDescent="0.2">
      <c r="A161" s="22"/>
    </row>
    <row r="162" spans="1:1" x14ac:dyDescent="0.2">
      <c r="A162" s="22"/>
    </row>
    <row r="163" spans="1:1" x14ac:dyDescent="0.2">
      <c r="A163" s="22"/>
    </row>
    <row r="164" spans="1:1" x14ac:dyDescent="0.2">
      <c r="A164" s="22"/>
    </row>
    <row r="165" spans="1:1" x14ac:dyDescent="0.2">
      <c r="A165" s="22"/>
    </row>
    <row r="166" spans="1:1" x14ac:dyDescent="0.2">
      <c r="A166" s="22"/>
    </row>
    <row r="167" spans="1:1" x14ac:dyDescent="0.2">
      <c r="A167" s="22"/>
    </row>
    <row r="168" spans="1:1" x14ac:dyDescent="0.2">
      <c r="A168" s="22"/>
    </row>
    <row r="169" spans="1:1" x14ac:dyDescent="0.2">
      <c r="A169" s="22"/>
    </row>
    <row r="170" spans="1:1" x14ac:dyDescent="0.2">
      <c r="A170" s="22"/>
    </row>
    <row r="171" spans="1:1" x14ac:dyDescent="0.2">
      <c r="A171" s="22"/>
    </row>
    <row r="172" spans="1:1" x14ac:dyDescent="0.2">
      <c r="A172" s="22"/>
    </row>
  </sheetData>
  <mergeCells count="2">
    <mergeCell ref="A1:D1"/>
    <mergeCell ref="A18:D18"/>
  </mergeCells>
  <pageMargins left="1.35" right="0.75" top="1" bottom="1" header="0.5" footer="0.5"/>
  <pageSetup paperSize="9" scale="90" orientation="portrait" copies="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zoomScaleNormal="80" zoomScaleSheetLayoutView="100" workbookViewId="0">
      <selection sqref="A1:D1"/>
    </sheetView>
  </sheetViews>
  <sheetFormatPr defaultColWidth="8.85546875" defaultRowHeight="12.75" x14ac:dyDescent="0.2"/>
  <cols>
    <col min="1" max="1" width="65.85546875" style="9" customWidth="1"/>
    <col min="2" max="4" width="18.85546875" style="9" customWidth="1"/>
    <col min="5" max="16384" width="8.85546875" style="9"/>
  </cols>
  <sheetData>
    <row r="1" spans="1:4" ht="89.25" customHeight="1" x14ac:dyDescent="0.2">
      <c r="A1" s="109" t="s">
        <v>335</v>
      </c>
      <c r="B1" s="109"/>
      <c r="C1" s="109"/>
      <c r="D1" s="109"/>
    </row>
    <row r="2" spans="1:4" ht="45" x14ac:dyDescent="0.2">
      <c r="A2" s="45" t="s">
        <v>86</v>
      </c>
      <c r="B2" s="45" t="s">
        <v>277</v>
      </c>
      <c r="C2" s="23" t="s">
        <v>295</v>
      </c>
      <c r="D2" s="23" t="s">
        <v>117</v>
      </c>
    </row>
    <row r="3" spans="1:4" ht="38.25" customHeight="1" x14ac:dyDescent="0.2">
      <c r="A3" s="46" t="s">
        <v>195</v>
      </c>
      <c r="B3" s="52"/>
      <c r="C3" s="84">
        <v>1</v>
      </c>
      <c r="D3" s="53">
        <f>B3*C3</f>
        <v>0</v>
      </c>
    </row>
    <row r="4" spans="1:4" ht="38.25" customHeight="1" x14ac:dyDescent="0.2">
      <c r="A4" s="46" t="s">
        <v>196</v>
      </c>
      <c r="B4" s="54"/>
      <c r="C4" s="84">
        <v>1</v>
      </c>
      <c r="D4" s="53">
        <f t="shared" ref="D4:D16" si="0">B4*C4</f>
        <v>0</v>
      </c>
    </row>
    <row r="5" spans="1:4" ht="38.25" customHeight="1" x14ac:dyDescent="0.2">
      <c r="A5" s="46" t="s">
        <v>197</v>
      </c>
      <c r="B5" s="54"/>
      <c r="C5" s="84">
        <v>1.1000000000000001</v>
      </c>
      <c r="D5" s="53">
        <f t="shared" si="0"/>
        <v>0</v>
      </c>
    </row>
    <row r="6" spans="1:4" ht="38.25" customHeight="1" x14ac:dyDescent="0.2">
      <c r="A6" s="46" t="s">
        <v>198</v>
      </c>
      <c r="B6" s="54"/>
      <c r="C6" s="84">
        <v>1</v>
      </c>
      <c r="D6" s="53">
        <f t="shared" si="0"/>
        <v>0</v>
      </c>
    </row>
    <row r="7" spans="1:4" ht="38.25" customHeight="1" x14ac:dyDescent="0.2">
      <c r="A7" s="49" t="s">
        <v>199</v>
      </c>
      <c r="B7" s="54"/>
      <c r="C7" s="84">
        <v>1.1000000000000001</v>
      </c>
      <c r="D7" s="53">
        <f t="shared" si="0"/>
        <v>0</v>
      </c>
    </row>
    <row r="8" spans="1:4" ht="38.25" customHeight="1" x14ac:dyDescent="0.2">
      <c r="A8" s="49" t="s">
        <v>200</v>
      </c>
      <c r="B8" s="54"/>
      <c r="C8" s="84">
        <v>1.1000000000000001</v>
      </c>
      <c r="D8" s="53">
        <f t="shared" si="0"/>
        <v>0</v>
      </c>
    </row>
    <row r="9" spans="1:4" ht="38.25" customHeight="1" x14ac:dyDescent="0.2">
      <c r="A9" s="49" t="s">
        <v>201</v>
      </c>
      <c r="B9" s="52"/>
      <c r="C9" s="84">
        <v>1.2</v>
      </c>
      <c r="D9" s="53">
        <f t="shared" si="0"/>
        <v>0</v>
      </c>
    </row>
    <row r="10" spans="1:4" ht="38.25" customHeight="1" x14ac:dyDescent="0.2">
      <c r="A10" s="49" t="s">
        <v>202</v>
      </c>
      <c r="B10" s="52"/>
      <c r="C10" s="84">
        <v>1.2</v>
      </c>
      <c r="D10" s="53">
        <f t="shared" si="0"/>
        <v>0</v>
      </c>
    </row>
    <row r="11" spans="1:4" ht="38.25" customHeight="1" x14ac:dyDescent="0.2">
      <c r="A11" s="50" t="s">
        <v>203</v>
      </c>
      <c r="B11" s="52"/>
      <c r="C11" s="84">
        <v>1.2</v>
      </c>
      <c r="D11" s="53">
        <f t="shared" si="0"/>
        <v>0</v>
      </c>
    </row>
    <row r="12" spans="1:4" ht="38.25" customHeight="1" x14ac:dyDescent="0.2">
      <c r="A12" s="50" t="s">
        <v>204</v>
      </c>
      <c r="B12" s="52"/>
      <c r="C12" s="84">
        <v>1.2</v>
      </c>
      <c r="D12" s="53">
        <f t="shared" si="0"/>
        <v>0</v>
      </c>
    </row>
    <row r="13" spans="1:4" ht="38.25" customHeight="1" x14ac:dyDescent="0.2">
      <c r="A13" s="49" t="s">
        <v>205</v>
      </c>
      <c r="B13" s="52"/>
      <c r="C13" s="84">
        <v>1.5</v>
      </c>
      <c r="D13" s="53">
        <f t="shared" si="0"/>
        <v>0</v>
      </c>
    </row>
    <row r="14" spans="1:4" ht="38.25" customHeight="1" x14ac:dyDescent="0.2">
      <c r="A14" s="49" t="s">
        <v>206</v>
      </c>
      <c r="B14" s="52"/>
      <c r="C14" s="84">
        <v>1</v>
      </c>
      <c r="D14" s="53">
        <f t="shared" si="0"/>
        <v>0</v>
      </c>
    </row>
    <row r="15" spans="1:4" ht="38.25" customHeight="1" x14ac:dyDescent="0.2">
      <c r="A15" s="49" t="s">
        <v>207</v>
      </c>
      <c r="B15" s="52"/>
      <c r="C15" s="84">
        <v>1</v>
      </c>
      <c r="D15" s="53">
        <f t="shared" si="0"/>
        <v>0</v>
      </c>
    </row>
    <row r="16" spans="1:4" ht="38.25" customHeight="1" x14ac:dyDescent="0.2">
      <c r="A16" s="49" t="s">
        <v>208</v>
      </c>
      <c r="B16" s="52"/>
      <c r="C16" s="84">
        <v>1.5</v>
      </c>
      <c r="D16" s="53">
        <f t="shared" si="0"/>
        <v>0</v>
      </c>
    </row>
    <row r="17" spans="1:4" ht="38.25" customHeight="1" x14ac:dyDescent="0.2">
      <c r="A17" s="70" t="s">
        <v>275</v>
      </c>
      <c r="B17" s="71"/>
      <c r="C17" s="71"/>
      <c r="D17" s="73">
        <f>SUM(D3:D16)</f>
        <v>0</v>
      </c>
    </row>
    <row r="18" spans="1:4" ht="15" x14ac:dyDescent="0.2">
      <c r="A18" s="55"/>
      <c r="B18" s="55"/>
      <c r="C18" s="55"/>
      <c r="D18" s="55"/>
    </row>
    <row r="19" spans="1:4" ht="15" x14ac:dyDescent="0.2">
      <c r="A19" s="55"/>
      <c r="B19" s="55"/>
      <c r="C19" s="55"/>
      <c r="D19" s="55"/>
    </row>
    <row r="20" spans="1:4" ht="69.75" customHeight="1" x14ac:dyDescent="0.2">
      <c r="A20" s="149" t="s">
        <v>87</v>
      </c>
      <c r="B20" s="150"/>
      <c r="C20" s="150"/>
      <c r="D20" s="150"/>
    </row>
  </sheetData>
  <mergeCells count="2">
    <mergeCell ref="A1:D1"/>
    <mergeCell ref="A20:D20"/>
  </mergeCells>
  <pageMargins left="1.38" right="0.75" top="1" bottom="1" header="0.5" footer="0.5"/>
  <pageSetup paperSize="9" scale="80" orientation="portrait" copies="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view="pageBreakPreview" zoomScale="70" zoomScaleNormal="100" zoomScaleSheetLayoutView="70" workbookViewId="0">
      <selection sqref="A1:I1"/>
    </sheetView>
  </sheetViews>
  <sheetFormatPr defaultRowHeight="12.75" x14ac:dyDescent="0.2"/>
  <cols>
    <col min="1" max="1" width="30.85546875" style="8" customWidth="1"/>
    <col min="2" max="2" width="32" style="8" customWidth="1"/>
    <col min="3" max="3" width="22.140625" style="8" customWidth="1"/>
    <col min="4" max="4" width="14.7109375" style="8" customWidth="1"/>
    <col min="5" max="5" width="27.28515625" style="8" customWidth="1"/>
    <col min="6" max="6" width="14.7109375" style="8" customWidth="1"/>
    <col min="7" max="7" width="18.140625" style="8" customWidth="1"/>
    <col min="8" max="8" width="15.7109375" style="8" customWidth="1"/>
    <col min="9" max="9" width="20" style="8" customWidth="1"/>
    <col min="10" max="16384" width="9.140625" style="8"/>
  </cols>
  <sheetData>
    <row r="1" spans="1:9" ht="90.75" customHeight="1" x14ac:dyDescent="0.2">
      <c r="A1" s="151" t="s">
        <v>336</v>
      </c>
      <c r="B1" s="152"/>
      <c r="C1" s="152"/>
      <c r="D1" s="152"/>
      <c r="E1" s="152"/>
      <c r="F1" s="152"/>
      <c r="G1" s="152"/>
      <c r="H1" s="152"/>
      <c r="I1" s="153"/>
    </row>
    <row r="2" spans="1:9" ht="45" x14ac:dyDescent="0.2">
      <c r="A2" s="23" t="s">
        <v>24</v>
      </c>
      <c r="B2" s="23" t="s">
        <v>0</v>
      </c>
      <c r="C2" s="23" t="s">
        <v>23</v>
      </c>
      <c r="D2" s="23" t="s">
        <v>22</v>
      </c>
      <c r="E2" s="23" t="s">
        <v>21</v>
      </c>
      <c r="F2" s="23" t="s">
        <v>20</v>
      </c>
      <c r="G2" s="23" t="s">
        <v>277</v>
      </c>
      <c r="H2" s="23" t="s">
        <v>295</v>
      </c>
      <c r="I2" s="23" t="s">
        <v>116</v>
      </c>
    </row>
    <row r="3" spans="1:9" ht="30" customHeight="1" x14ac:dyDescent="0.2">
      <c r="A3" s="161" t="s">
        <v>112</v>
      </c>
      <c r="B3" s="90" t="s">
        <v>111</v>
      </c>
      <c r="C3" s="56" t="s">
        <v>110</v>
      </c>
      <c r="D3" s="56" t="s">
        <v>109</v>
      </c>
      <c r="E3" s="56" t="s">
        <v>17</v>
      </c>
      <c r="F3" s="56" t="s">
        <v>11</v>
      </c>
      <c r="G3" s="26"/>
      <c r="H3" s="80">
        <v>1</v>
      </c>
      <c r="I3" s="75">
        <f>G3*H3</f>
        <v>0</v>
      </c>
    </row>
    <row r="4" spans="1:9" ht="30" x14ac:dyDescent="0.2">
      <c r="A4" s="161"/>
      <c r="B4" s="90"/>
      <c r="C4" s="56" t="s">
        <v>298</v>
      </c>
      <c r="D4" s="56" t="s">
        <v>109</v>
      </c>
      <c r="E4" s="56" t="s">
        <v>3</v>
      </c>
      <c r="F4" s="56" t="s">
        <v>11</v>
      </c>
      <c r="G4" s="26"/>
      <c r="H4" s="80">
        <v>2</v>
      </c>
      <c r="I4" s="75">
        <f t="shared" ref="I4:I64" si="0">G4*H4</f>
        <v>0</v>
      </c>
    </row>
    <row r="5" spans="1:9" ht="30" x14ac:dyDescent="0.2">
      <c r="A5" s="161"/>
      <c r="B5" s="90"/>
      <c r="C5" s="69" t="s">
        <v>110</v>
      </c>
      <c r="D5" s="56" t="s">
        <v>109</v>
      </c>
      <c r="E5" s="56" t="s">
        <v>3</v>
      </c>
      <c r="F5" s="56" t="s">
        <v>108</v>
      </c>
      <c r="G5" s="26"/>
      <c r="H5" s="80">
        <v>1</v>
      </c>
      <c r="I5" s="75">
        <f t="shared" si="0"/>
        <v>0</v>
      </c>
    </row>
    <row r="6" spans="1:9" ht="30" x14ac:dyDescent="0.2">
      <c r="A6" s="161"/>
      <c r="B6" s="90"/>
      <c r="C6" s="69" t="s">
        <v>298</v>
      </c>
      <c r="D6" s="25" t="s">
        <v>109</v>
      </c>
      <c r="E6" s="25" t="s">
        <v>17</v>
      </c>
      <c r="F6" s="25" t="s">
        <v>108</v>
      </c>
      <c r="G6" s="26"/>
      <c r="H6" s="80">
        <v>2</v>
      </c>
      <c r="I6" s="75">
        <f t="shared" si="0"/>
        <v>0</v>
      </c>
    </row>
    <row r="7" spans="1:9" ht="30" x14ac:dyDescent="0.2">
      <c r="A7" s="161"/>
      <c r="B7" s="90"/>
      <c r="C7" s="78" t="s">
        <v>329</v>
      </c>
      <c r="D7" s="25" t="s">
        <v>109</v>
      </c>
      <c r="E7" s="25" t="s">
        <v>17</v>
      </c>
      <c r="F7" s="25" t="s">
        <v>108</v>
      </c>
      <c r="G7" s="26"/>
      <c r="H7" s="80">
        <v>2</v>
      </c>
      <c r="I7" s="75">
        <f t="shared" ref="I7" si="1">G7*H7</f>
        <v>0</v>
      </c>
    </row>
    <row r="8" spans="1:9" s="1" customFormat="1" ht="29.25" customHeight="1" x14ac:dyDescent="0.2">
      <c r="A8" s="161"/>
      <c r="B8" s="90"/>
      <c r="C8" s="24" t="s">
        <v>299</v>
      </c>
      <c r="D8" s="25" t="s">
        <v>107</v>
      </c>
      <c r="E8" s="56" t="s">
        <v>17</v>
      </c>
      <c r="F8" s="25" t="s">
        <v>11</v>
      </c>
      <c r="G8" s="26"/>
      <c r="H8" s="80">
        <v>1.5</v>
      </c>
      <c r="I8" s="75">
        <f t="shared" si="0"/>
        <v>0</v>
      </c>
    </row>
    <row r="9" spans="1:9" s="1" customFormat="1" ht="45" x14ac:dyDescent="0.2">
      <c r="A9" s="161"/>
      <c r="B9" s="90"/>
      <c r="C9" s="24" t="s">
        <v>300</v>
      </c>
      <c r="D9" s="25" t="s">
        <v>107</v>
      </c>
      <c r="E9" s="56" t="s">
        <v>3</v>
      </c>
      <c r="F9" s="25" t="s">
        <v>11</v>
      </c>
      <c r="G9" s="26"/>
      <c r="H9" s="80">
        <v>1.1000000000000001</v>
      </c>
      <c r="I9" s="75">
        <f t="shared" si="0"/>
        <v>0</v>
      </c>
    </row>
    <row r="10" spans="1:9" s="1" customFormat="1" ht="45" x14ac:dyDescent="0.2">
      <c r="A10" s="161"/>
      <c r="B10" s="90"/>
      <c r="C10" s="24" t="s">
        <v>318</v>
      </c>
      <c r="D10" s="25" t="s">
        <v>107</v>
      </c>
      <c r="E10" s="56" t="s">
        <v>3</v>
      </c>
      <c r="F10" s="25" t="s">
        <v>11</v>
      </c>
      <c r="G10" s="26"/>
      <c r="H10" s="80">
        <v>1.1000000000000001</v>
      </c>
      <c r="I10" s="75">
        <f t="shared" si="0"/>
        <v>0</v>
      </c>
    </row>
    <row r="11" spans="1:9" s="1" customFormat="1" ht="30" x14ac:dyDescent="0.2">
      <c r="A11" s="103" t="s">
        <v>169</v>
      </c>
      <c r="B11" s="91" t="s">
        <v>97</v>
      </c>
      <c r="C11" s="24" t="s">
        <v>297</v>
      </c>
      <c r="D11" s="25" t="s">
        <v>170</v>
      </c>
      <c r="E11" s="29" t="s">
        <v>106</v>
      </c>
      <c r="F11" s="25" t="s">
        <v>105</v>
      </c>
      <c r="G11" s="26"/>
      <c r="H11" s="80">
        <v>1.2</v>
      </c>
      <c r="I11" s="75">
        <f t="shared" si="0"/>
        <v>0</v>
      </c>
    </row>
    <row r="12" spans="1:9" s="1" customFormat="1" ht="30" x14ac:dyDescent="0.2">
      <c r="A12" s="104"/>
      <c r="B12" s="92"/>
      <c r="C12" s="24" t="s">
        <v>297</v>
      </c>
      <c r="D12" s="25" t="s">
        <v>170</v>
      </c>
      <c r="E12" s="29" t="s">
        <v>106</v>
      </c>
      <c r="F12" s="25" t="s">
        <v>171</v>
      </c>
      <c r="G12" s="26"/>
      <c r="H12" s="80">
        <v>1.2</v>
      </c>
      <c r="I12" s="75">
        <f t="shared" si="0"/>
        <v>0</v>
      </c>
    </row>
    <row r="13" spans="1:9" s="1" customFormat="1" ht="30" x14ac:dyDescent="0.2">
      <c r="A13" s="104"/>
      <c r="B13" s="92"/>
      <c r="C13" s="57" t="s">
        <v>284</v>
      </c>
      <c r="D13" s="25" t="s">
        <v>170</v>
      </c>
      <c r="E13" s="29" t="s">
        <v>106</v>
      </c>
      <c r="F13" s="25" t="s">
        <v>105</v>
      </c>
      <c r="G13" s="26"/>
      <c r="H13" s="80">
        <v>1.5</v>
      </c>
      <c r="I13" s="75">
        <f t="shared" si="0"/>
        <v>0</v>
      </c>
    </row>
    <row r="14" spans="1:9" s="1" customFormat="1" ht="30" x14ac:dyDescent="0.2">
      <c r="A14" s="104"/>
      <c r="B14" s="92"/>
      <c r="C14" s="57" t="s">
        <v>284</v>
      </c>
      <c r="D14" s="25" t="s">
        <v>170</v>
      </c>
      <c r="E14" s="29" t="s">
        <v>106</v>
      </c>
      <c r="F14" s="25" t="s">
        <v>171</v>
      </c>
      <c r="G14" s="26"/>
      <c r="H14" s="80">
        <v>1.5</v>
      </c>
      <c r="I14" s="75">
        <f t="shared" si="0"/>
        <v>0</v>
      </c>
    </row>
    <row r="15" spans="1:9" s="1" customFormat="1" ht="30" x14ac:dyDescent="0.2">
      <c r="A15" s="104"/>
      <c r="B15" s="92"/>
      <c r="C15" s="24" t="s">
        <v>301</v>
      </c>
      <c r="D15" s="25" t="s">
        <v>170</v>
      </c>
      <c r="E15" s="29" t="s">
        <v>106</v>
      </c>
      <c r="F15" s="25" t="s">
        <v>105</v>
      </c>
      <c r="G15" s="26"/>
      <c r="H15" s="80">
        <v>1.8</v>
      </c>
      <c r="I15" s="75">
        <f t="shared" si="0"/>
        <v>0</v>
      </c>
    </row>
    <row r="16" spans="1:9" s="1" customFormat="1" ht="30" x14ac:dyDescent="0.2">
      <c r="A16" s="104"/>
      <c r="B16" s="92"/>
      <c r="C16" s="24" t="s">
        <v>301</v>
      </c>
      <c r="D16" s="25" t="s">
        <v>170</v>
      </c>
      <c r="E16" s="29" t="s">
        <v>106</v>
      </c>
      <c r="F16" s="25" t="s">
        <v>171</v>
      </c>
      <c r="G16" s="26"/>
      <c r="H16" s="80">
        <v>1.8</v>
      </c>
      <c r="I16" s="75">
        <f t="shared" si="0"/>
        <v>0</v>
      </c>
    </row>
    <row r="17" spans="1:9" s="1" customFormat="1" ht="30" x14ac:dyDescent="0.2">
      <c r="A17" s="104"/>
      <c r="B17" s="92"/>
      <c r="C17" s="24" t="s">
        <v>330</v>
      </c>
      <c r="D17" s="25" t="s">
        <v>170</v>
      </c>
      <c r="E17" s="29" t="s">
        <v>106</v>
      </c>
      <c r="F17" s="25" t="s">
        <v>105</v>
      </c>
      <c r="G17" s="26"/>
      <c r="H17" s="80">
        <v>2</v>
      </c>
      <c r="I17" s="75">
        <f t="shared" si="0"/>
        <v>0</v>
      </c>
    </row>
    <row r="18" spans="1:9" s="1" customFormat="1" ht="30" x14ac:dyDescent="0.2">
      <c r="A18" s="105"/>
      <c r="B18" s="93"/>
      <c r="C18" s="24" t="s">
        <v>330</v>
      </c>
      <c r="D18" s="25" t="s">
        <v>170</v>
      </c>
      <c r="E18" s="29" t="s">
        <v>106</v>
      </c>
      <c r="F18" s="25" t="s">
        <v>171</v>
      </c>
      <c r="G18" s="26"/>
      <c r="H18" s="80">
        <v>2</v>
      </c>
      <c r="I18" s="75">
        <f t="shared" si="0"/>
        <v>0</v>
      </c>
    </row>
    <row r="19" spans="1:9" s="4" customFormat="1" ht="90" x14ac:dyDescent="0.2">
      <c r="A19" s="158" t="s">
        <v>104</v>
      </c>
      <c r="B19" s="90" t="s">
        <v>97</v>
      </c>
      <c r="C19" s="24" t="s">
        <v>96</v>
      </c>
      <c r="D19" s="57" t="s">
        <v>103</v>
      </c>
      <c r="E19" s="28" t="s">
        <v>3</v>
      </c>
      <c r="F19" s="28" t="s">
        <v>3</v>
      </c>
      <c r="G19" s="26"/>
      <c r="H19" s="80">
        <v>1</v>
      </c>
      <c r="I19" s="75">
        <f t="shared" si="0"/>
        <v>0</v>
      </c>
    </row>
    <row r="20" spans="1:9" s="4" customFormat="1" ht="90" x14ac:dyDescent="0.2">
      <c r="A20" s="158"/>
      <c r="B20" s="90"/>
      <c r="C20" s="24" t="s">
        <v>302</v>
      </c>
      <c r="D20" s="57" t="s">
        <v>103</v>
      </c>
      <c r="E20" s="28" t="s">
        <v>3</v>
      </c>
      <c r="F20" s="28" t="s">
        <v>3</v>
      </c>
      <c r="G20" s="26"/>
      <c r="H20" s="80">
        <v>1</v>
      </c>
      <c r="I20" s="75">
        <f t="shared" si="0"/>
        <v>0</v>
      </c>
    </row>
    <row r="21" spans="1:9" s="4" customFormat="1" ht="90" x14ac:dyDescent="0.2">
      <c r="A21" s="158"/>
      <c r="B21" s="90"/>
      <c r="C21" s="24" t="s">
        <v>303</v>
      </c>
      <c r="D21" s="57" t="s">
        <v>103</v>
      </c>
      <c r="E21" s="28" t="s">
        <v>3</v>
      </c>
      <c r="F21" s="28" t="s">
        <v>3</v>
      </c>
      <c r="G21" s="26"/>
      <c r="H21" s="80">
        <v>1</v>
      </c>
      <c r="I21" s="75">
        <f t="shared" si="0"/>
        <v>0</v>
      </c>
    </row>
    <row r="22" spans="1:9" s="4" customFormat="1" ht="90" x14ac:dyDescent="0.2">
      <c r="A22" s="158"/>
      <c r="B22" s="90"/>
      <c r="C22" s="58" t="s">
        <v>322</v>
      </c>
      <c r="D22" s="59" t="s">
        <v>103</v>
      </c>
      <c r="E22" s="60" t="s">
        <v>102</v>
      </c>
      <c r="F22" s="25" t="s">
        <v>3</v>
      </c>
      <c r="G22" s="26"/>
      <c r="H22" s="80">
        <v>1</v>
      </c>
      <c r="I22" s="75">
        <f t="shared" si="0"/>
        <v>0</v>
      </c>
    </row>
    <row r="23" spans="1:9" s="4" customFormat="1" ht="90" x14ac:dyDescent="0.2">
      <c r="A23" s="158" t="s">
        <v>101</v>
      </c>
      <c r="B23" s="90" t="s">
        <v>172</v>
      </c>
      <c r="C23" s="24" t="s">
        <v>96</v>
      </c>
      <c r="D23" s="57" t="s">
        <v>100</v>
      </c>
      <c r="E23" s="25" t="s">
        <v>3</v>
      </c>
      <c r="F23" s="25" t="s">
        <v>3</v>
      </c>
      <c r="G23" s="26"/>
      <c r="H23" s="80">
        <v>1</v>
      </c>
      <c r="I23" s="75">
        <f t="shared" si="0"/>
        <v>0</v>
      </c>
    </row>
    <row r="24" spans="1:9" s="4" customFormat="1" ht="90" x14ac:dyDescent="0.2">
      <c r="A24" s="158"/>
      <c r="B24" s="90"/>
      <c r="C24" s="24" t="s">
        <v>302</v>
      </c>
      <c r="D24" s="57" t="s">
        <v>100</v>
      </c>
      <c r="E24" s="25" t="s">
        <v>3</v>
      </c>
      <c r="F24" s="25" t="s">
        <v>3</v>
      </c>
      <c r="G24" s="26"/>
      <c r="H24" s="80">
        <v>1</v>
      </c>
      <c r="I24" s="75">
        <f t="shared" si="0"/>
        <v>0</v>
      </c>
    </row>
    <row r="25" spans="1:9" s="4" customFormat="1" ht="90" x14ac:dyDescent="0.2">
      <c r="A25" s="158"/>
      <c r="B25" s="90"/>
      <c r="C25" s="24" t="s">
        <v>303</v>
      </c>
      <c r="D25" s="57" t="s">
        <v>100</v>
      </c>
      <c r="E25" s="25" t="s">
        <v>3</v>
      </c>
      <c r="F25" s="25" t="s">
        <v>3</v>
      </c>
      <c r="G25" s="26"/>
      <c r="H25" s="80">
        <v>1</v>
      </c>
      <c r="I25" s="75">
        <f t="shared" si="0"/>
        <v>0</v>
      </c>
    </row>
    <row r="26" spans="1:9" s="4" customFormat="1" ht="90" x14ac:dyDescent="0.2">
      <c r="A26" s="158"/>
      <c r="B26" s="90"/>
      <c r="C26" s="58" t="s">
        <v>322</v>
      </c>
      <c r="D26" s="57" t="s">
        <v>100</v>
      </c>
      <c r="E26" s="25" t="s">
        <v>3</v>
      </c>
      <c r="F26" s="25" t="s">
        <v>3</v>
      </c>
      <c r="G26" s="26"/>
      <c r="H26" s="80">
        <v>1</v>
      </c>
      <c r="I26" s="75">
        <f t="shared" si="0"/>
        <v>0</v>
      </c>
    </row>
    <row r="27" spans="1:9" s="4" customFormat="1" ht="90" x14ac:dyDescent="0.2">
      <c r="A27" s="158"/>
      <c r="B27" s="90"/>
      <c r="C27" s="24" t="s">
        <v>96</v>
      </c>
      <c r="D27" s="57" t="s">
        <v>99</v>
      </c>
      <c r="E27" s="25" t="s">
        <v>3</v>
      </c>
      <c r="F27" s="25" t="s">
        <v>3</v>
      </c>
      <c r="G27" s="26"/>
      <c r="H27" s="80">
        <v>1</v>
      </c>
      <c r="I27" s="75">
        <f t="shared" si="0"/>
        <v>0</v>
      </c>
    </row>
    <row r="28" spans="1:9" s="4" customFormat="1" ht="90" x14ac:dyDescent="0.2">
      <c r="A28" s="158"/>
      <c r="B28" s="90"/>
      <c r="C28" s="24" t="s">
        <v>302</v>
      </c>
      <c r="D28" s="57" t="s">
        <v>99</v>
      </c>
      <c r="E28" s="25" t="s">
        <v>3</v>
      </c>
      <c r="F28" s="25" t="s">
        <v>3</v>
      </c>
      <c r="G28" s="26"/>
      <c r="H28" s="80">
        <v>1</v>
      </c>
      <c r="I28" s="75">
        <f t="shared" si="0"/>
        <v>0</v>
      </c>
    </row>
    <row r="29" spans="1:9" s="4" customFormat="1" ht="90" x14ac:dyDescent="0.2">
      <c r="A29" s="158"/>
      <c r="B29" s="90"/>
      <c r="C29" s="24" t="s">
        <v>303</v>
      </c>
      <c r="D29" s="57" t="s">
        <v>99</v>
      </c>
      <c r="E29" s="25" t="s">
        <v>3</v>
      </c>
      <c r="F29" s="25" t="s">
        <v>3</v>
      </c>
      <c r="G29" s="26"/>
      <c r="H29" s="80">
        <v>1</v>
      </c>
      <c r="I29" s="75">
        <f t="shared" si="0"/>
        <v>0</v>
      </c>
    </row>
    <row r="30" spans="1:9" s="4" customFormat="1" ht="90" x14ac:dyDescent="0.2">
      <c r="A30" s="158"/>
      <c r="B30" s="90"/>
      <c r="C30" s="58" t="s">
        <v>322</v>
      </c>
      <c r="D30" s="57" t="s">
        <v>99</v>
      </c>
      <c r="E30" s="25" t="s">
        <v>3</v>
      </c>
      <c r="F30" s="25" t="s">
        <v>3</v>
      </c>
      <c r="G30" s="26"/>
      <c r="H30" s="80">
        <v>1</v>
      </c>
      <c r="I30" s="75">
        <f t="shared" si="0"/>
        <v>0</v>
      </c>
    </row>
    <row r="31" spans="1:9" s="4" customFormat="1" ht="60" x14ac:dyDescent="0.2">
      <c r="A31" s="159" t="s">
        <v>98</v>
      </c>
      <c r="B31" s="111" t="s">
        <v>97</v>
      </c>
      <c r="C31" s="24" t="s">
        <v>304</v>
      </c>
      <c r="D31" s="57" t="s">
        <v>173</v>
      </c>
      <c r="E31" s="33" t="s">
        <v>3</v>
      </c>
      <c r="F31" s="33" t="s">
        <v>3</v>
      </c>
      <c r="G31" s="26"/>
      <c r="H31" s="80">
        <v>1.1499999999999999</v>
      </c>
      <c r="I31" s="75">
        <f t="shared" si="0"/>
        <v>0</v>
      </c>
    </row>
    <row r="32" spans="1:9" s="4" customFormat="1" ht="60" x14ac:dyDescent="0.2">
      <c r="A32" s="159"/>
      <c r="B32" s="111"/>
      <c r="C32" s="24" t="s">
        <v>288</v>
      </c>
      <c r="D32" s="57" t="s">
        <v>173</v>
      </c>
      <c r="E32" s="33" t="s">
        <v>3</v>
      </c>
      <c r="F32" s="33" t="s">
        <v>3</v>
      </c>
      <c r="G32" s="26"/>
      <c r="H32" s="80">
        <v>1.25</v>
      </c>
      <c r="I32" s="75">
        <f t="shared" si="0"/>
        <v>0</v>
      </c>
    </row>
    <row r="33" spans="1:9" s="4" customFormat="1" ht="60" x14ac:dyDescent="0.2">
      <c r="A33" s="159"/>
      <c r="B33" s="111"/>
      <c r="C33" s="24" t="s">
        <v>305</v>
      </c>
      <c r="D33" s="57" t="s">
        <v>173</v>
      </c>
      <c r="E33" s="33" t="s">
        <v>3</v>
      </c>
      <c r="F33" s="33" t="s">
        <v>3</v>
      </c>
      <c r="G33" s="26"/>
      <c r="H33" s="80">
        <v>1.1499999999999999</v>
      </c>
      <c r="I33" s="75">
        <f t="shared" si="0"/>
        <v>0</v>
      </c>
    </row>
    <row r="34" spans="1:9" s="4" customFormat="1" ht="60" x14ac:dyDescent="0.2">
      <c r="A34" s="159"/>
      <c r="B34" s="111"/>
      <c r="C34" s="24" t="s">
        <v>319</v>
      </c>
      <c r="D34" s="57" t="s">
        <v>173</v>
      </c>
      <c r="E34" s="33" t="s">
        <v>3</v>
      </c>
      <c r="F34" s="33" t="s">
        <v>3</v>
      </c>
      <c r="G34" s="26"/>
      <c r="H34" s="80">
        <v>1.1499999999999999</v>
      </c>
      <c r="I34" s="75">
        <f t="shared" si="0"/>
        <v>0</v>
      </c>
    </row>
    <row r="35" spans="1:9" s="4" customFormat="1" ht="75" x14ac:dyDescent="0.2">
      <c r="A35" s="159"/>
      <c r="B35" s="111"/>
      <c r="C35" s="24" t="s">
        <v>304</v>
      </c>
      <c r="D35" s="57" t="s">
        <v>174</v>
      </c>
      <c r="E35" s="33" t="s">
        <v>3</v>
      </c>
      <c r="F35" s="33" t="s">
        <v>3</v>
      </c>
      <c r="G35" s="26"/>
      <c r="H35" s="80">
        <v>1.1499999999999999</v>
      </c>
      <c r="I35" s="75">
        <f t="shared" si="0"/>
        <v>0</v>
      </c>
    </row>
    <row r="36" spans="1:9" s="4" customFormat="1" ht="75" x14ac:dyDescent="0.2">
      <c r="A36" s="159"/>
      <c r="B36" s="111"/>
      <c r="C36" s="24" t="s">
        <v>288</v>
      </c>
      <c r="D36" s="57" t="s">
        <v>174</v>
      </c>
      <c r="E36" s="33" t="s">
        <v>3</v>
      </c>
      <c r="F36" s="33" t="s">
        <v>3</v>
      </c>
      <c r="G36" s="26"/>
      <c r="H36" s="80">
        <v>1.25</v>
      </c>
      <c r="I36" s="75">
        <f t="shared" si="0"/>
        <v>0</v>
      </c>
    </row>
    <row r="37" spans="1:9" s="4" customFormat="1" ht="75" x14ac:dyDescent="0.2">
      <c r="A37" s="159"/>
      <c r="B37" s="111"/>
      <c r="C37" s="24" t="s">
        <v>305</v>
      </c>
      <c r="D37" s="57" t="s">
        <v>174</v>
      </c>
      <c r="E37" s="33" t="s">
        <v>3</v>
      </c>
      <c r="F37" s="33" t="s">
        <v>3</v>
      </c>
      <c r="G37" s="26"/>
      <c r="H37" s="80">
        <v>1.1499999999999999</v>
      </c>
      <c r="I37" s="75">
        <f t="shared" si="0"/>
        <v>0</v>
      </c>
    </row>
    <row r="38" spans="1:9" s="4" customFormat="1" ht="75" x14ac:dyDescent="0.2">
      <c r="A38" s="159"/>
      <c r="B38" s="111"/>
      <c r="C38" s="24" t="s">
        <v>319</v>
      </c>
      <c r="D38" s="57" t="s">
        <v>174</v>
      </c>
      <c r="E38" s="33" t="s">
        <v>3</v>
      </c>
      <c r="F38" s="33" t="s">
        <v>3</v>
      </c>
      <c r="G38" s="26"/>
      <c r="H38" s="80">
        <v>1.1499999999999999</v>
      </c>
      <c r="I38" s="75">
        <f t="shared" si="0"/>
        <v>0</v>
      </c>
    </row>
    <row r="39" spans="1:9" s="4" customFormat="1" ht="60" x14ac:dyDescent="0.2">
      <c r="A39" s="159"/>
      <c r="B39" s="111"/>
      <c r="C39" s="24" t="s">
        <v>304</v>
      </c>
      <c r="D39" s="57" t="s">
        <v>175</v>
      </c>
      <c r="E39" s="33" t="s">
        <v>3</v>
      </c>
      <c r="F39" s="33" t="s">
        <v>3</v>
      </c>
      <c r="G39" s="26"/>
      <c r="H39" s="80">
        <v>1.1499999999999999</v>
      </c>
      <c r="I39" s="75">
        <f t="shared" si="0"/>
        <v>0</v>
      </c>
    </row>
    <row r="40" spans="1:9" s="4" customFormat="1" ht="60" x14ac:dyDescent="0.2">
      <c r="A40" s="159"/>
      <c r="B40" s="111"/>
      <c r="C40" s="24" t="s">
        <v>288</v>
      </c>
      <c r="D40" s="57" t="s">
        <v>175</v>
      </c>
      <c r="E40" s="33" t="s">
        <v>3</v>
      </c>
      <c r="F40" s="33" t="s">
        <v>3</v>
      </c>
      <c r="G40" s="26"/>
      <c r="H40" s="80">
        <v>1.1499999999999999</v>
      </c>
      <c r="I40" s="75">
        <f t="shared" si="0"/>
        <v>0</v>
      </c>
    </row>
    <row r="41" spans="1:9" s="4" customFormat="1" ht="60" x14ac:dyDescent="0.2">
      <c r="A41" s="159"/>
      <c r="B41" s="111"/>
      <c r="C41" s="24" t="s">
        <v>305</v>
      </c>
      <c r="D41" s="57" t="s">
        <v>175</v>
      </c>
      <c r="E41" s="33"/>
      <c r="F41" s="33"/>
      <c r="G41" s="26"/>
      <c r="H41" s="80">
        <v>1.1499999999999999</v>
      </c>
      <c r="I41" s="75">
        <f t="shared" si="0"/>
        <v>0</v>
      </c>
    </row>
    <row r="42" spans="1:9" s="4" customFormat="1" ht="60" x14ac:dyDescent="0.2">
      <c r="A42" s="159"/>
      <c r="B42" s="111"/>
      <c r="C42" s="24" t="s">
        <v>319</v>
      </c>
      <c r="D42" s="57" t="s">
        <v>175</v>
      </c>
      <c r="E42" s="33"/>
      <c r="F42" s="33"/>
      <c r="G42" s="26"/>
      <c r="H42" s="80">
        <v>1.1499999999999999</v>
      </c>
      <c r="I42" s="75">
        <f t="shared" si="0"/>
        <v>0</v>
      </c>
    </row>
    <row r="43" spans="1:9" s="4" customFormat="1" ht="60" x14ac:dyDescent="0.2">
      <c r="A43" s="159"/>
      <c r="B43" s="111"/>
      <c r="C43" s="24" t="s">
        <v>304</v>
      </c>
      <c r="D43" s="59" t="s">
        <v>176</v>
      </c>
      <c r="E43" s="33"/>
      <c r="F43" s="33"/>
      <c r="G43" s="26"/>
      <c r="H43" s="80">
        <v>2</v>
      </c>
      <c r="I43" s="75">
        <f t="shared" si="0"/>
        <v>0</v>
      </c>
    </row>
    <row r="44" spans="1:9" s="4" customFormat="1" ht="60" x14ac:dyDescent="0.2">
      <c r="A44" s="159"/>
      <c r="B44" s="111"/>
      <c r="C44" s="24" t="s">
        <v>288</v>
      </c>
      <c r="D44" s="59" t="s">
        <v>176</v>
      </c>
      <c r="E44" s="33"/>
      <c r="F44" s="33"/>
      <c r="G44" s="26"/>
      <c r="H44" s="80">
        <v>1.8</v>
      </c>
      <c r="I44" s="75">
        <f t="shared" si="0"/>
        <v>0</v>
      </c>
    </row>
    <row r="45" spans="1:9" s="4" customFormat="1" ht="60" x14ac:dyDescent="0.2">
      <c r="A45" s="159"/>
      <c r="B45" s="111"/>
      <c r="C45" s="24" t="s">
        <v>305</v>
      </c>
      <c r="D45" s="59" t="s">
        <v>176</v>
      </c>
      <c r="E45" s="33"/>
      <c r="F45" s="33"/>
      <c r="G45" s="26"/>
      <c r="H45" s="80">
        <v>1</v>
      </c>
      <c r="I45" s="75">
        <f t="shared" si="0"/>
        <v>0</v>
      </c>
    </row>
    <row r="46" spans="1:9" s="4" customFormat="1" ht="60" x14ac:dyDescent="0.2">
      <c r="A46" s="159"/>
      <c r="B46" s="111"/>
      <c r="C46" s="24" t="s">
        <v>319</v>
      </c>
      <c r="D46" s="59" t="s">
        <v>176</v>
      </c>
      <c r="E46" s="33"/>
      <c r="F46" s="33"/>
      <c r="G46" s="26"/>
      <c r="H46" s="80">
        <v>1</v>
      </c>
      <c r="I46" s="75">
        <f t="shared" si="0"/>
        <v>0</v>
      </c>
    </row>
    <row r="47" spans="1:9" s="3" customFormat="1" ht="29.25" customHeight="1" x14ac:dyDescent="0.2">
      <c r="A47" s="160" t="s">
        <v>177</v>
      </c>
      <c r="B47" s="90" t="s">
        <v>178</v>
      </c>
      <c r="C47" s="24" t="s">
        <v>96</v>
      </c>
      <c r="D47" s="30"/>
      <c r="E47" s="25" t="s">
        <v>3</v>
      </c>
      <c r="F47" s="28" t="s">
        <v>3</v>
      </c>
      <c r="G47" s="26"/>
      <c r="H47" s="80">
        <v>1</v>
      </c>
      <c r="I47" s="75">
        <f t="shared" si="0"/>
        <v>0</v>
      </c>
    </row>
    <row r="48" spans="1:9" s="3" customFormat="1" ht="29.25" customHeight="1" x14ac:dyDescent="0.2">
      <c r="A48" s="160"/>
      <c r="B48" s="90"/>
      <c r="C48" s="24" t="s">
        <v>306</v>
      </c>
      <c r="D48" s="30"/>
      <c r="E48" s="25" t="s">
        <v>3</v>
      </c>
      <c r="F48" s="28" t="s">
        <v>3</v>
      </c>
      <c r="G48" s="26"/>
      <c r="H48" s="80">
        <v>1</v>
      </c>
      <c r="I48" s="75">
        <f t="shared" si="0"/>
        <v>0</v>
      </c>
    </row>
    <row r="49" spans="1:9" s="3" customFormat="1" ht="29.25" customHeight="1" x14ac:dyDescent="0.2">
      <c r="A49" s="160"/>
      <c r="B49" s="90"/>
      <c r="C49" s="24" t="s">
        <v>307</v>
      </c>
      <c r="D49" s="30"/>
      <c r="E49" s="25" t="s">
        <v>3</v>
      </c>
      <c r="F49" s="28" t="s">
        <v>3</v>
      </c>
      <c r="G49" s="26"/>
      <c r="H49" s="80">
        <v>1</v>
      </c>
      <c r="I49" s="75">
        <f t="shared" si="0"/>
        <v>0</v>
      </c>
    </row>
    <row r="50" spans="1:9" s="3" customFormat="1" ht="29.25" customHeight="1" x14ac:dyDescent="0.2">
      <c r="A50" s="160"/>
      <c r="B50" s="90"/>
      <c r="C50" s="24" t="s">
        <v>284</v>
      </c>
      <c r="D50" s="30"/>
      <c r="E50" s="25" t="s">
        <v>3</v>
      </c>
      <c r="F50" s="28" t="s">
        <v>3</v>
      </c>
      <c r="G50" s="26"/>
      <c r="H50" s="80">
        <v>1</v>
      </c>
      <c r="I50" s="75">
        <f t="shared" si="0"/>
        <v>0</v>
      </c>
    </row>
    <row r="51" spans="1:9" s="3" customFormat="1" ht="29.25" customHeight="1" x14ac:dyDescent="0.2">
      <c r="A51" s="160"/>
      <c r="B51" s="90"/>
      <c r="C51" s="61" t="s">
        <v>328</v>
      </c>
      <c r="D51" s="62"/>
      <c r="E51" s="63" t="s">
        <v>3</v>
      </c>
      <c r="F51" s="63" t="s">
        <v>3</v>
      </c>
      <c r="G51" s="26"/>
      <c r="H51" s="80">
        <v>1</v>
      </c>
      <c r="I51" s="75">
        <f t="shared" si="0"/>
        <v>0</v>
      </c>
    </row>
    <row r="52" spans="1:9" s="1" customFormat="1" ht="30" customHeight="1" x14ac:dyDescent="0.2">
      <c r="A52" s="103" t="s">
        <v>95</v>
      </c>
      <c r="B52" s="91" t="s">
        <v>270</v>
      </c>
      <c r="C52" s="64" t="s">
        <v>282</v>
      </c>
      <c r="D52" s="28" t="s">
        <v>94</v>
      </c>
      <c r="E52" s="28" t="s">
        <v>91</v>
      </c>
      <c r="F52" s="28" t="s">
        <v>3</v>
      </c>
      <c r="G52" s="26"/>
      <c r="H52" s="80">
        <v>1</v>
      </c>
      <c r="I52" s="75">
        <f t="shared" si="0"/>
        <v>0</v>
      </c>
    </row>
    <row r="53" spans="1:9" s="1" customFormat="1" ht="15" x14ac:dyDescent="0.2">
      <c r="A53" s="104"/>
      <c r="B53" s="92"/>
      <c r="C53" s="64" t="s">
        <v>282</v>
      </c>
      <c r="D53" s="28" t="s">
        <v>93</v>
      </c>
      <c r="E53" s="28" t="s">
        <v>91</v>
      </c>
      <c r="F53" s="28" t="s">
        <v>3</v>
      </c>
      <c r="G53" s="26"/>
      <c r="H53" s="80">
        <v>1</v>
      </c>
      <c r="I53" s="75">
        <f t="shared" si="0"/>
        <v>0</v>
      </c>
    </row>
    <row r="54" spans="1:9" s="1" customFormat="1" ht="15" x14ac:dyDescent="0.2">
      <c r="A54" s="104"/>
      <c r="B54" s="92"/>
      <c r="C54" s="64" t="s">
        <v>282</v>
      </c>
      <c r="D54" s="28" t="s">
        <v>92</v>
      </c>
      <c r="E54" s="28" t="s">
        <v>91</v>
      </c>
      <c r="F54" s="28" t="s">
        <v>3</v>
      </c>
      <c r="G54" s="26"/>
      <c r="H54" s="80">
        <v>1</v>
      </c>
      <c r="I54" s="75">
        <f t="shared" si="0"/>
        <v>0</v>
      </c>
    </row>
    <row r="55" spans="1:9" s="1" customFormat="1" ht="15" x14ac:dyDescent="0.2">
      <c r="A55" s="104"/>
      <c r="B55" s="92"/>
      <c r="C55" s="64" t="s">
        <v>282</v>
      </c>
      <c r="D55" s="28" t="s">
        <v>108</v>
      </c>
      <c r="E55" s="28" t="s">
        <v>91</v>
      </c>
      <c r="F55" s="28" t="s">
        <v>3</v>
      </c>
      <c r="G55" s="26"/>
      <c r="H55" s="80">
        <v>1</v>
      </c>
      <c r="I55" s="75">
        <f t="shared" si="0"/>
        <v>0</v>
      </c>
    </row>
    <row r="56" spans="1:9" s="1" customFormat="1" ht="15" x14ac:dyDescent="0.2">
      <c r="A56" s="104"/>
      <c r="B56" s="92"/>
      <c r="C56" s="64" t="s">
        <v>283</v>
      </c>
      <c r="D56" s="28" t="s">
        <v>94</v>
      </c>
      <c r="E56" s="28" t="s">
        <v>91</v>
      </c>
      <c r="F56" s="28" t="s">
        <v>3</v>
      </c>
      <c r="G56" s="26"/>
      <c r="H56" s="80">
        <v>1</v>
      </c>
      <c r="I56" s="75">
        <f t="shared" si="0"/>
        <v>0</v>
      </c>
    </row>
    <row r="57" spans="1:9" s="1" customFormat="1" ht="15" x14ac:dyDescent="0.2">
      <c r="A57" s="104"/>
      <c r="B57" s="92"/>
      <c r="C57" s="64" t="s">
        <v>283</v>
      </c>
      <c r="D57" s="28" t="s">
        <v>93</v>
      </c>
      <c r="E57" s="28" t="s">
        <v>91</v>
      </c>
      <c r="F57" s="28" t="s">
        <v>3</v>
      </c>
      <c r="G57" s="26"/>
      <c r="H57" s="80">
        <v>1.6</v>
      </c>
      <c r="I57" s="75">
        <f t="shared" si="0"/>
        <v>0</v>
      </c>
    </row>
    <row r="58" spans="1:9" s="1" customFormat="1" ht="15" x14ac:dyDescent="0.2">
      <c r="A58" s="104"/>
      <c r="B58" s="92"/>
      <c r="C58" s="64" t="s">
        <v>283</v>
      </c>
      <c r="D58" s="28" t="s">
        <v>92</v>
      </c>
      <c r="E58" s="28" t="s">
        <v>91</v>
      </c>
      <c r="F58" s="28" t="s">
        <v>3</v>
      </c>
      <c r="G58" s="26"/>
      <c r="H58" s="80">
        <v>1.6</v>
      </c>
      <c r="I58" s="75">
        <f t="shared" si="0"/>
        <v>0</v>
      </c>
    </row>
    <row r="59" spans="1:9" s="1" customFormat="1" ht="15" x14ac:dyDescent="0.2">
      <c r="A59" s="104"/>
      <c r="B59" s="92"/>
      <c r="C59" s="64" t="s">
        <v>283</v>
      </c>
      <c r="D59" s="28" t="s">
        <v>108</v>
      </c>
      <c r="E59" s="28" t="s">
        <v>91</v>
      </c>
      <c r="F59" s="28" t="s">
        <v>3</v>
      </c>
      <c r="G59" s="26"/>
      <c r="H59" s="80">
        <v>1.8</v>
      </c>
      <c r="I59" s="75">
        <f t="shared" si="0"/>
        <v>0</v>
      </c>
    </row>
    <row r="60" spans="1:9" s="1" customFormat="1" ht="15" x14ac:dyDescent="0.2">
      <c r="A60" s="104"/>
      <c r="B60" s="92"/>
      <c r="C60" s="64" t="s">
        <v>284</v>
      </c>
      <c r="D60" s="28" t="s">
        <v>94</v>
      </c>
      <c r="E60" s="28" t="s">
        <v>91</v>
      </c>
      <c r="F60" s="28" t="s">
        <v>3</v>
      </c>
      <c r="G60" s="26"/>
      <c r="H60" s="80">
        <v>1</v>
      </c>
      <c r="I60" s="75">
        <f t="shared" si="0"/>
        <v>0</v>
      </c>
    </row>
    <row r="61" spans="1:9" s="1" customFormat="1" ht="15" x14ac:dyDescent="0.2">
      <c r="A61" s="104"/>
      <c r="B61" s="92"/>
      <c r="C61" s="64" t="s">
        <v>284</v>
      </c>
      <c r="D61" s="28" t="s">
        <v>93</v>
      </c>
      <c r="E61" s="28" t="s">
        <v>91</v>
      </c>
      <c r="F61" s="65" t="s">
        <v>3</v>
      </c>
      <c r="G61" s="26"/>
      <c r="H61" s="80">
        <v>1.6</v>
      </c>
      <c r="I61" s="75">
        <f t="shared" si="0"/>
        <v>0</v>
      </c>
    </row>
    <row r="62" spans="1:9" s="1" customFormat="1" ht="15" x14ac:dyDescent="0.2">
      <c r="A62" s="104"/>
      <c r="B62" s="92"/>
      <c r="C62" s="64" t="s">
        <v>284</v>
      </c>
      <c r="D62" s="28" t="s">
        <v>92</v>
      </c>
      <c r="E62" s="28" t="s">
        <v>91</v>
      </c>
      <c r="F62" s="65" t="s">
        <v>3</v>
      </c>
      <c r="G62" s="26"/>
      <c r="H62" s="80">
        <v>1.6</v>
      </c>
      <c r="I62" s="75">
        <f t="shared" si="0"/>
        <v>0</v>
      </c>
    </row>
    <row r="63" spans="1:9" s="1" customFormat="1" ht="15" x14ac:dyDescent="0.2">
      <c r="A63" s="104"/>
      <c r="B63" s="92"/>
      <c r="C63" s="64" t="s">
        <v>284</v>
      </c>
      <c r="D63" s="28" t="s">
        <v>108</v>
      </c>
      <c r="E63" s="28" t="s">
        <v>91</v>
      </c>
      <c r="F63" s="28" t="s">
        <v>3</v>
      </c>
      <c r="G63" s="26"/>
      <c r="H63" s="80">
        <v>1.8</v>
      </c>
      <c r="I63" s="75">
        <f t="shared" si="0"/>
        <v>0</v>
      </c>
    </row>
    <row r="64" spans="1:9" s="1" customFormat="1" ht="15" x14ac:dyDescent="0.2">
      <c r="A64" s="104"/>
      <c r="B64" s="92"/>
      <c r="C64" s="64" t="s">
        <v>328</v>
      </c>
      <c r="D64" s="28" t="s">
        <v>94</v>
      </c>
      <c r="E64" s="28" t="s">
        <v>91</v>
      </c>
      <c r="F64" s="65" t="s">
        <v>3</v>
      </c>
      <c r="G64" s="26"/>
      <c r="H64" s="80">
        <v>1</v>
      </c>
      <c r="I64" s="75">
        <f t="shared" si="0"/>
        <v>0</v>
      </c>
    </row>
    <row r="65" spans="1:9" s="1" customFormat="1" ht="15" x14ac:dyDescent="0.2">
      <c r="A65" s="104"/>
      <c r="B65" s="92"/>
      <c r="C65" s="64" t="s">
        <v>328</v>
      </c>
      <c r="D65" s="28" t="s">
        <v>93</v>
      </c>
      <c r="E65" s="28" t="s">
        <v>91</v>
      </c>
      <c r="F65" s="28" t="s">
        <v>3</v>
      </c>
      <c r="G65" s="26"/>
      <c r="H65" s="80">
        <v>1.6</v>
      </c>
      <c r="I65" s="75">
        <f t="shared" ref="I65:I99" si="2">G65*H65</f>
        <v>0</v>
      </c>
    </row>
    <row r="66" spans="1:9" s="1" customFormat="1" ht="15" x14ac:dyDescent="0.2">
      <c r="A66" s="104"/>
      <c r="B66" s="92"/>
      <c r="C66" s="64" t="s">
        <v>328</v>
      </c>
      <c r="D66" s="28" t="s">
        <v>92</v>
      </c>
      <c r="E66" s="28" t="s">
        <v>91</v>
      </c>
      <c r="F66" s="28" t="s">
        <v>3</v>
      </c>
      <c r="G66" s="26"/>
      <c r="H66" s="80">
        <v>1.6</v>
      </c>
      <c r="I66" s="75">
        <f t="shared" si="2"/>
        <v>0</v>
      </c>
    </row>
    <row r="67" spans="1:9" s="1" customFormat="1" ht="15" x14ac:dyDescent="0.2">
      <c r="A67" s="104"/>
      <c r="B67" s="93"/>
      <c r="C67" s="64" t="s">
        <v>328</v>
      </c>
      <c r="D67" s="28" t="s">
        <v>108</v>
      </c>
      <c r="E67" s="28" t="s">
        <v>91</v>
      </c>
      <c r="F67" s="28" t="s">
        <v>3</v>
      </c>
      <c r="G67" s="26"/>
      <c r="H67" s="80">
        <v>1.8</v>
      </c>
      <c r="I67" s="75">
        <f t="shared" si="2"/>
        <v>0</v>
      </c>
    </row>
    <row r="68" spans="1:9" s="1" customFormat="1" ht="15" x14ac:dyDescent="0.2">
      <c r="A68" s="104"/>
      <c r="B68" s="91" t="s">
        <v>26</v>
      </c>
      <c r="C68" s="64" t="s">
        <v>282</v>
      </c>
      <c r="D68" s="28" t="s">
        <v>94</v>
      </c>
      <c r="E68" s="28" t="s">
        <v>91</v>
      </c>
      <c r="F68" s="28" t="s">
        <v>3</v>
      </c>
      <c r="G68" s="26"/>
      <c r="H68" s="80">
        <v>1</v>
      </c>
      <c r="I68" s="75">
        <f t="shared" si="2"/>
        <v>0</v>
      </c>
    </row>
    <row r="69" spans="1:9" s="1" customFormat="1" ht="15" x14ac:dyDescent="0.2">
      <c r="A69" s="104"/>
      <c r="B69" s="92"/>
      <c r="C69" s="64" t="s">
        <v>282</v>
      </c>
      <c r="D69" s="28" t="s">
        <v>93</v>
      </c>
      <c r="E69" s="28" t="s">
        <v>91</v>
      </c>
      <c r="F69" s="28" t="s">
        <v>3</v>
      </c>
      <c r="G69" s="26"/>
      <c r="H69" s="80">
        <v>1</v>
      </c>
      <c r="I69" s="75">
        <f t="shared" si="2"/>
        <v>0</v>
      </c>
    </row>
    <row r="70" spans="1:9" s="1" customFormat="1" ht="15" x14ac:dyDescent="0.2">
      <c r="A70" s="104"/>
      <c r="B70" s="92"/>
      <c r="C70" s="64" t="s">
        <v>282</v>
      </c>
      <c r="D70" s="28" t="s">
        <v>92</v>
      </c>
      <c r="E70" s="28" t="s">
        <v>91</v>
      </c>
      <c r="F70" s="28" t="s">
        <v>3</v>
      </c>
      <c r="G70" s="26"/>
      <c r="H70" s="80">
        <v>1</v>
      </c>
      <c r="I70" s="75">
        <f t="shared" si="2"/>
        <v>0</v>
      </c>
    </row>
    <row r="71" spans="1:9" s="1" customFormat="1" ht="15" x14ac:dyDescent="0.2">
      <c r="A71" s="104"/>
      <c r="B71" s="92"/>
      <c r="C71" s="64" t="s">
        <v>282</v>
      </c>
      <c r="D71" s="28" t="s">
        <v>108</v>
      </c>
      <c r="E71" s="28" t="s">
        <v>91</v>
      </c>
      <c r="F71" s="28" t="s">
        <v>3</v>
      </c>
      <c r="G71" s="26"/>
      <c r="H71" s="80">
        <v>1</v>
      </c>
      <c r="I71" s="75">
        <f t="shared" si="2"/>
        <v>0</v>
      </c>
    </row>
    <row r="72" spans="1:9" s="1" customFormat="1" ht="15" x14ac:dyDescent="0.2">
      <c r="A72" s="104"/>
      <c r="B72" s="92"/>
      <c r="C72" s="64" t="s">
        <v>283</v>
      </c>
      <c r="D72" s="28" t="s">
        <v>94</v>
      </c>
      <c r="E72" s="28" t="s">
        <v>91</v>
      </c>
      <c r="F72" s="28" t="s">
        <v>3</v>
      </c>
      <c r="G72" s="26"/>
      <c r="H72" s="80">
        <v>1</v>
      </c>
      <c r="I72" s="75">
        <f t="shared" si="2"/>
        <v>0</v>
      </c>
    </row>
    <row r="73" spans="1:9" s="1" customFormat="1" ht="15" x14ac:dyDescent="0.2">
      <c r="A73" s="104"/>
      <c r="B73" s="92"/>
      <c r="C73" s="64" t="s">
        <v>283</v>
      </c>
      <c r="D73" s="28" t="s">
        <v>93</v>
      </c>
      <c r="E73" s="28" t="s">
        <v>91</v>
      </c>
      <c r="F73" s="28" t="s">
        <v>3</v>
      </c>
      <c r="G73" s="26"/>
      <c r="H73" s="80">
        <v>1.6</v>
      </c>
      <c r="I73" s="75">
        <f t="shared" si="2"/>
        <v>0</v>
      </c>
    </row>
    <row r="74" spans="1:9" s="1" customFormat="1" ht="15" x14ac:dyDescent="0.2">
      <c r="A74" s="104"/>
      <c r="B74" s="92"/>
      <c r="C74" s="64" t="s">
        <v>283</v>
      </c>
      <c r="D74" s="28" t="s">
        <v>92</v>
      </c>
      <c r="E74" s="28" t="s">
        <v>91</v>
      </c>
      <c r="F74" s="28" t="s">
        <v>3</v>
      </c>
      <c r="G74" s="26"/>
      <c r="H74" s="80">
        <v>1.6</v>
      </c>
      <c r="I74" s="75">
        <f t="shared" si="2"/>
        <v>0</v>
      </c>
    </row>
    <row r="75" spans="1:9" s="1" customFormat="1" ht="15" x14ac:dyDescent="0.2">
      <c r="A75" s="104"/>
      <c r="B75" s="92"/>
      <c r="C75" s="64" t="s">
        <v>283</v>
      </c>
      <c r="D75" s="28" t="s">
        <v>108</v>
      </c>
      <c r="E75" s="28" t="s">
        <v>91</v>
      </c>
      <c r="F75" s="28" t="s">
        <v>3</v>
      </c>
      <c r="G75" s="26"/>
      <c r="H75" s="80">
        <v>1.8</v>
      </c>
      <c r="I75" s="75">
        <f t="shared" si="2"/>
        <v>0</v>
      </c>
    </row>
    <row r="76" spans="1:9" s="1" customFormat="1" ht="15" x14ac:dyDescent="0.2">
      <c r="A76" s="104"/>
      <c r="B76" s="92"/>
      <c r="C76" s="64" t="s">
        <v>284</v>
      </c>
      <c r="D76" s="28" t="s">
        <v>94</v>
      </c>
      <c r="E76" s="28" t="s">
        <v>91</v>
      </c>
      <c r="F76" s="28" t="s">
        <v>3</v>
      </c>
      <c r="G76" s="26"/>
      <c r="H76" s="80">
        <v>1</v>
      </c>
      <c r="I76" s="75">
        <f t="shared" si="2"/>
        <v>0</v>
      </c>
    </row>
    <row r="77" spans="1:9" s="1" customFormat="1" ht="15" x14ac:dyDescent="0.2">
      <c r="A77" s="104"/>
      <c r="B77" s="92"/>
      <c r="C77" s="64" t="s">
        <v>284</v>
      </c>
      <c r="D77" s="28" t="s">
        <v>93</v>
      </c>
      <c r="E77" s="28" t="s">
        <v>91</v>
      </c>
      <c r="F77" s="65" t="s">
        <v>3</v>
      </c>
      <c r="G77" s="26"/>
      <c r="H77" s="80">
        <v>1.6</v>
      </c>
      <c r="I77" s="75">
        <f t="shared" si="2"/>
        <v>0</v>
      </c>
    </row>
    <row r="78" spans="1:9" s="1" customFormat="1" ht="15" x14ac:dyDescent="0.2">
      <c r="A78" s="104"/>
      <c r="B78" s="92"/>
      <c r="C78" s="64" t="s">
        <v>284</v>
      </c>
      <c r="D78" s="28" t="s">
        <v>92</v>
      </c>
      <c r="E78" s="28" t="s">
        <v>91</v>
      </c>
      <c r="F78" s="65" t="s">
        <v>3</v>
      </c>
      <c r="G78" s="26"/>
      <c r="H78" s="80">
        <v>1.6</v>
      </c>
      <c r="I78" s="75">
        <f t="shared" si="2"/>
        <v>0</v>
      </c>
    </row>
    <row r="79" spans="1:9" s="1" customFormat="1" ht="15" x14ac:dyDescent="0.2">
      <c r="A79" s="104"/>
      <c r="B79" s="92"/>
      <c r="C79" s="64" t="s">
        <v>284</v>
      </c>
      <c r="D79" s="28" t="s">
        <v>108</v>
      </c>
      <c r="E79" s="28" t="s">
        <v>91</v>
      </c>
      <c r="F79" s="28" t="s">
        <v>3</v>
      </c>
      <c r="G79" s="26"/>
      <c r="H79" s="80">
        <v>1.8</v>
      </c>
      <c r="I79" s="75">
        <f t="shared" si="2"/>
        <v>0</v>
      </c>
    </row>
    <row r="80" spans="1:9" s="1" customFormat="1" ht="15" x14ac:dyDescent="0.2">
      <c r="A80" s="104"/>
      <c r="B80" s="92"/>
      <c r="C80" s="64" t="s">
        <v>328</v>
      </c>
      <c r="D80" s="28" t="s">
        <v>94</v>
      </c>
      <c r="E80" s="28" t="s">
        <v>91</v>
      </c>
      <c r="F80" s="65" t="s">
        <v>3</v>
      </c>
      <c r="G80" s="26"/>
      <c r="H80" s="80">
        <v>1</v>
      </c>
      <c r="I80" s="75">
        <f t="shared" si="2"/>
        <v>0</v>
      </c>
    </row>
    <row r="81" spans="1:9" s="1" customFormat="1" ht="15" x14ac:dyDescent="0.2">
      <c r="A81" s="104"/>
      <c r="B81" s="92"/>
      <c r="C81" s="64" t="s">
        <v>328</v>
      </c>
      <c r="D81" s="28" t="s">
        <v>93</v>
      </c>
      <c r="E81" s="28" t="s">
        <v>91</v>
      </c>
      <c r="F81" s="28" t="s">
        <v>3</v>
      </c>
      <c r="G81" s="26"/>
      <c r="H81" s="80">
        <v>1.6</v>
      </c>
      <c r="I81" s="75">
        <f t="shared" si="2"/>
        <v>0</v>
      </c>
    </row>
    <row r="82" spans="1:9" s="1" customFormat="1" ht="15" x14ac:dyDescent="0.2">
      <c r="A82" s="104"/>
      <c r="B82" s="92"/>
      <c r="C82" s="64" t="s">
        <v>328</v>
      </c>
      <c r="D82" s="28" t="s">
        <v>92</v>
      </c>
      <c r="E82" s="28" t="s">
        <v>91</v>
      </c>
      <c r="F82" s="28" t="s">
        <v>3</v>
      </c>
      <c r="G82" s="26"/>
      <c r="H82" s="80">
        <v>1.6</v>
      </c>
      <c r="I82" s="75">
        <f t="shared" si="2"/>
        <v>0</v>
      </c>
    </row>
    <row r="83" spans="1:9" s="1" customFormat="1" ht="15" x14ac:dyDescent="0.2">
      <c r="A83" s="105"/>
      <c r="B83" s="93"/>
      <c r="C83" s="64" t="s">
        <v>328</v>
      </c>
      <c r="D83" s="28" t="s">
        <v>108</v>
      </c>
      <c r="E83" s="28" t="s">
        <v>91</v>
      </c>
      <c r="F83" s="28" t="s">
        <v>3</v>
      </c>
      <c r="G83" s="26"/>
      <c r="H83" s="80">
        <v>1.8</v>
      </c>
      <c r="I83" s="75">
        <f t="shared" si="2"/>
        <v>0</v>
      </c>
    </row>
    <row r="84" spans="1:9" s="16" customFormat="1" ht="135" x14ac:dyDescent="0.2">
      <c r="A84" s="103" t="s">
        <v>90</v>
      </c>
      <c r="B84" s="133" t="s">
        <v>179</v>
      </c>
      <c r="C84" s="44" t="s">
        <v>297</v>
      </c>
      <c r="D84" s="44" t="s">
        <v>18</v>
      </c>
      <c r="E84" s="28" t="s">
        <v>228</v>
      </c>
      <c r="F84" s="28" t="s">
        <v>3</v>
      </c>
      <c r="G84" s="26"/>
      <c r="H84" s="80">
        <v>1.2</v>
      </c>
      <c r="I84" s="75">
        <f t="shared" si="2"/>
        <v>0</v>
      </c>
    </row>
    <row r="85" spans="1:9" s="16" customFormat="1" ht="135" x14ac:dyDescent="0.2">
      <c r="A85" s="104"/>
      <c r="B85" s="134"/>
      <c r="C85" s="44" t="s">
        <v>284</v>
      </c>
      <c r="D85" s="44" t="s">
        <v>18</v>
      </c>
      <c r="E85" s="28" t="s">
        <v>228</v>
      </c>
      <c r="F85" s="28" t="s">
        <v>3</v>
      </c>
      <c r="G85" s="26"/>
      <c r="H85" s="80">
        <v>1.5</v>
      </c>
      <c r="I85" s="75">
        <f t="shared" si="2"/>
        <v>0</v>
      </c>
    </row>
    <row r="86" spans="1:9" s="16" customFormat="1" ht="135" x14ac:dyDescent="0.2">
      <c r="A86" s="104"/>
      <c r="B86" s="134"/>
      <c r="C86" s="44" t="s">
        <v>303</v>
      </c>
      <c r="D86" s="44" t="s">
        <v>18</v>
      </c>
      <c r="E86" s="28" t="s">
        <v>228</v>
      </c>
      <c r="F86" s="28" t="s">
        <v>3</v>
      </c>
      <c r="G86" s="26"/>
      <c r="H86" s="80">
        <v>1.8</v>
      </c>
      <c r="I86" s="75">
        <f t="shared" si="2"/>
        <v>0</v>
      </c>
    </row>
    <row r="87" spans="1:9" s="16" customFormat="1" ht="135" x14ac:dyDescent="0.2">
      <c r="A87" s="104"/>
      <c r="B87" s="134"/>
      <c r="C87" s="44" t="s">
        <v>322</v>
      </c>
      <c r="D87" s="44" t="s">
        <v>18</v>
      </c>
      <c r="E87" s="28" t="s">
        <v>228</v>
      </c>
      <c r="F87" s="28" t="s">
        <v>3</v>
      </c>
      <c r="G87" s="26"/>
      <c r="H87" s="80">
        <v>2</v>
      </c>
      <c r="I87" s="75">
        <f t="shared" si="2"/>
        <v>0</v>
      </c>
    </row>
    <row r="88" spans="1:9" s="16" customFormat="1" ht="135" x14ac:dyDescent="0.2">
      <c r="A88" s="104"/>
      <c r="B88" s="134"/>
      <c r="C88" s="44" t="s">
        <v>297</v>
      </c>
      <c r="D88" s="24" t="s">
        <v>180</v>
      </c>
      <c r="E88" s="28" t="s">
        <v>228</v>
      </c>
      <c r="F88" s="28" t="s">
        <v>3</v>
      </c>
      <c r="G88" s="26"/>
      <c r="H88" s="80">
        <v>1.2</v>
      </c>
      <c r="I88" s="75">
        <f t="shared" si="2"/>
        <v>0</v>
      </c>
    </row>
    <row r="89" spans="1:9" s="16" customFormat="1" ht="135" x14ac:dyDescent="0.2">
      <c r="A89" s="104"/>
      <c r="B89" s="134"/>
      <c r="C89" s="44" t="s">
        <v>284</v>
      </c>
      <c r="D89" s="24" t="s">
        <v>180</v>
      </c>
      <c r="E89" s="28" t="s">
        <v>228</v>
      </c>
      <c r="F89" s="28" t="s">
        <v>3</v>
      </c>
      <c r="G89" s="26"/>
      <c r="H89" s="80">
        <v>1.5</v>
      </c>
      <c r="I89" s="75">
        <f t="shared" si="2"/>
        <v>0</v>
      </c>
    </row>
    <row r="90" spans="1:9" s="16" customFormat="1" ht="135" x14ac:dyDescent="0.2">
      <c r="A90" s="104"/>
      <c r="B90" s="134"/>
      <c r="C90" s="44" t="s">
        <v>303</v>
      </c>
      <c r="D90" s="24" t="s">
        <v>180</v>
      </c>
      <c r="E90" s="28" t="s">
        <v>228</v>
      </c>
      <c r="F90" s="28" t="s">
        <v>3</v>
      </c>
      <c r="G90" s="26"/>
      <c r="H90" s="80">
        <v>1.8</v>
      </c>
      <c r="I90" s="75">
        <f t="shared" si="2"/>
        <v>0</v>
      </c>
    </row>
    <row r="91" spans="1:9" s="16" customFormat="1" ht="135" x14ac:dyDescent="0.2">
      <c r="A91" s="104"/>
      <c r="B91" s="134"/>
      <c r="C91" s="44" t="s">
        <v>322</v>
      </c>
      <c r="D91" s="24" t="s">
        <v>180</v>
      </c>
      <c r="E91" s="28" t="s">
        <v>228</v>
      </c>
      <c r="F91" s="28" t="s">
        <v>3</v>
      </c>
      <c r="G91" s="26"/>
      <c r="H91" s="80">
        <v>2</v>
      </c>
      <c r="I91" s="75">
        <f t="shared" si="2"/>
        <v>0</v>
      </c>
    </row>
    <row r="92" spans="1:9" s="16" customFormat="1" ht="54.75" customHeight="1" x14ac:dyDescent="0.2">
      <c r="A92" s="157" t="s">
        <v>89</v>
      </c>
      <c r="B92" s="128" t="s">
        <v>181</v>
      </c>
      <c r="C92" s="44" t="s">
        <v>297</v>
      </c>
      <c r="D92" s="44" t="s">
        <v>88</v>
      </c>
      <c r="E92" s="28" t="s">
        <v>3</v>
      </c>
      <c r="F92" s="28" t="s">
        <v>3</v>
      </c>
      <c r="G92" s="26"/>
      <c r="H92" s="80">
        <v>1.2</v>
      </c>
      <c r="I92" s="75">
        <f t="shared" si="2"/>
        <v>0</v>
      </c>
    </row>
    <row r="93" spans="1:9" s="16" customFormat="1" ht="44.25" customHeight="1" x14ac:dyDescent="0.2">
      <c r="A93" s="157"/>
      <c r="B93" s="128"/>
      <c r="C93" s="44" t="s">
        <v>284</v>
      </c>
      <c r="D93" s="44" t="s">
        <v>88</v>
      </c>
      <c r="E93" s="65" t="s">
        <v>3</v>
      </c>
      <c r="F93" s="65" t="s">
        <v>3</v>
      </c>
      <c r="G93" s="26"/>
      <c r="H93" s="80">
        <v>1.5</v>
      </c>
      <c r="I93" s="75">
        <f t="shared" si="2"/>
        <v>0</v>
      </c>
    </row>
    <row r="94" spans="1:9" s="16" customFormat="1" ht="51" customHeight="1" x14ac:dyDescent="0.2">
      <c r="A94" s="157"/>
      <c r="B94" s="128"/>
      <c r="C94" s="44" t="s">
        <v>303</v>
      </c>
      <c r="D94" s="44" t="s">
        <v>88</v>
      </c>
      <c r="E94" s="65" t="s">
        <v>3</v>
      </c>
      <c r="F94" s="65" t="s">
        <v>3</v>
      </c>
      <c r="G94" s="26"/>
      <c r="H94" s="80">
        <v>1.8</v>
      </c>
      <c r="I94" s="75">
        <f t="shared" si="2"/>
        <v>0</v>
      </c>
    </row>
    <row r="95" spans="1:9" s="16" customFormat="1" ht="75.75" customHeight="1" x14ac:dyDescent="0.2">
      <c r="A95" s="157"/>
      <c r="B95" s="128"/>
      <c r="C95" s="44" t="s">
        <v>322</v>
      </c>
      <c r="D95" s="44" t="s">
        <v>88</v>
      </c>
      <c r="E95" s="28" t="s">
        <v>3</v>
      </c>
      <c r="F95" s="28" t="s">
        <v>3</v>
      </c>
      <c r="G95" s="26"/>
      <c r="H95" s="80">
        <v>2</v>
      </c>
      <c r="I95" s="75">
        <f t="shared" si="2"/>
        <v>0</v>
      </c>
    </row>
    <row r="96" spans="1:9" s="16" customFormat="1" ht="60.75" customHeight="1" x14ac:dyDescent="0.2">
      <c r="A96" s="103" t="s">
        <v>182</v>
      </c>
      <c r="B96" s="133" t="s">
        <v>232</v>
      </c>
      <c r="C96" s="44" t="s">
        <v>297</v>
      </c>
      <c r="D96" s="44" t="s">
        <v>183</v>
      </c>
      <c r="E96" s="65" t="s">
        <v>3</v>
      </c>
      <c r="F96" s="65" t="s">
        <v>3</v>
      </c>
      <c r="G96" s="26"/>
      <c r="H96" s="80">
        <v>1.2</v>
      </c>
      <c r="I96" s="75">
        <f t="shared" si="2"/>
        <v>0</v>
      </c>
    </row>
    <row r="97" spans="1:9" s="16" customFormat="1" ht="60.75" customHeight="1" x14ac:dyDescent="0.2">
      <c r="A97" s="104"/>
      <c r="B97" s="134"/>
      <c r="C97" s="44" t="s">
        <v>284</v>
      </c>
      <c r="D97" s="44" t="s">
        <v>183</v>
      </c>
      <c r="E97" s="28" t="s">
        <v>3</v>
      </c>
      <c r="F97" s="28" t="s">
        <v>3</v>
      </c>
      <c r="G97" s="26"/>
      <c r="H97" s="80">
        <v>1.5</v>
      </c>
      <c r="I97" s="75">
        <f t="shared" si="2"/>
        <v>0</v>
      </c>
    </row>
    <row r="98" spans="1:9" s="16" customFormat="1" ht="60.75" customHeight="1" x14ac:dyDescent="0.2">
      <c r="A98" s="104"/>
      <c r="B98" s="134"/>
      <c r="C98" s="44" t="s">
        <v>303</v>
      </c>
      <c r="D98" s="44" t="s">
        <v>183</v>
      </c>
      <c r="E98" s="28" t="s">
        <v>3</v>
      </c>
      <c r="F98" s="28" t="s">
        <v>3</v>
      </c>
      <c r="G98" s="26"/>
      <c r="H98" s="80">
        <v>1.8</v>
      </c>
      <c r="I98" s="75">
        <f t="shared" si="2"/>
        <v>0</v>
      </c>
    </row>
    <row r="99" spans="1:9" s="16" customFormat="1" ht="60.75" customHeight="1" x14ac:dyDescent="0.2">
      <c r="A99" s="105"/>
      <c r="B99" s="135"/>
      <c r="C99" s="44" t="s">
        <v>322</v>
      </c>
      <c r="D99" s="44" t="s">
        <v>183</v>
      </c>
      <c r="E99" s="28" t="s">
        <v>3</v>
      </c>
      <c r="F99" s="28" t="s">
        <v>3</v>
      </c>
      <c r="G99" s="26"/>
      <c r="H99" s="80">
        <v>2</v>
      </c>
      <c r="I99" s="75">
        <f t="shared" si="2"/>
        <v>0</v>
      </c>
    </row>
    <row r="100" spans="1:9" s="9" customFormat="1" ht="38.25" customHeight="1" x14ac:dyDescent="0.2">
      <c r="A100" s="154" t="s">
        <v>276</v>
      </c>
      <c r="B100" s="155"/>
      <c r="C100" s="155"/>
      <c r="D100" s="155"/>
      <c r="E100" s="155"/>
      <c r="F100" s="155"/>
      <c r="G100" s="155"/>
      <c r="H100" s="156"/>
      <c r="I100" s="76">
        <f>SUM(I3:I95)</f>
        <v>0</v>
      </c>
    </row>
    <row r="101" spans="1:9" ht="54" customHeight="1" x14ac:dyDescent="0.2">
      <c r="A101" s="149" t="s">
        <v>87</v>
      </c>
      <c r="B101" s="150"/>
      <c r="C101" s="150"/>
      <c r="D101" s="150"/>
      <c r="E101" s="150"/>
      <c r="F101" s="150"/>
      <c r="G101" s="150"/>
      <c r="H101" s="150"/>
      <c r="I101" s="150"/>
    </row>
  </sheetData>
  <mergeCells count="24">
    <mergeCell ref="A96:A99"/>
    <mergeCell ref="B96:B99"/>
    <mergeCell ref="A47:A51"/>
    <mergeCell ref="B47:B51"/>
    <mergeCell ref="B3:B10"/>
    <mergeCell ref="A3:A10"/>
    <mergeCell ref="A11:A18"/>
    <mergeCell ref="B11:B18"/>
    <mergeCell ref="A1:I1"/>
    <mergeCell ref="A100:H100"/>
    <mergeCell ref="A101:I101"/>
    <mergeCell ref="A84:A91"/>
    <mergeCell ref="B84:B91"/>
    <mergeCell ref="A92:A95"/>
    <mergeCell ref="B92:B95"/>
    <mergeCell ref="A19:A22"/>
    <mergeCell ref="B19:B22"/>
    <mergeCell ref="B68:B83"/>
    <mergeCell ref="A52:A83"/>
    <mergeCell ref="B52:B67"/>
    <mergeCell ref="A23:A30"/>
    <mergeCell ref="B23:B30"/>
    <mergeCell ref="A31:A46"/>
    <mergeCell ref="B31:B46"/>
  </mergeCells>
  <pageMargins left="0.7" right="0.7" top="0.75" bottom="0.75" header="0.3" footer="0.3"/>
  <pageSetup paperSize="9" scale="48" orientation="portrait" verticalDpi="1200" copies="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9E95C577FB891348AFAB23747AFFE51F" ma:contentTypeVersion="1" ma:contentTypeDescription="Új dokumentum létrehozása." ma:contentTypeScope="" ma:versionID="dc3f17ecc9e7bc52702fbb55f827d475">
  <xsd:schema xmlns:xsd="http://www.w3.org/2001/XMLSchema" xmlns:xs="http://www.w3.org/2001/XMLSchema" xmlns:p="http://schemas.microsoft.com/office/2006/metadata/properties" xmlns:ns3="ea22179a-ff07-442f-ad5e-a596c4668d44" targetNamespace="http://schemas.microsoft.com/office/2006/metadata/properties" ma:root="true" ma:fieldsID="5eb0bf583c5ee512ae3b880da007e0c3" ns3:_="">
    <xsd:import namespace="ea22179a-ff07-442f-ad5e-a596c4668d44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2179a-ff07-442f-ad5e-a596c4668d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7D7370-0945-481D-BB84-4FC2C5DD3A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D3B874-498B-4281-B399-714AF825CF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2179a-ff07-442f-ad5e-a596c4668d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BDD729-7214-4B7A-97CE-DF823850F230}">
  <ds:schemaRefs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ea22179a-ff07-442f-ad5e-a596c4668d4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1. Nyomdai produkciós</vt:lpstr>
      <vt:lpstr>2. Kiadványok</vt:lpstr>
      <vt:lpstr>3. Dek és inst eszk</vt:lpstr>
      <vt:lpstr>4. Tervezési díjak</vt:lpstr>
      <vt:lpstr>5. Ügynökségi díjak</vt:lpstr>
      <vt:lpstr>6. Egyéb nyomtatványok</vt:lpstr>
      <vt:lpstr>'1. Nyomdai produkciós'!Nyomtatási_terület</vt:lpstr>
      <vt:lpstr>'2. Kiadványok'!Nyomtatási_terület</vt:lpstr>
      <vt:lpstr>'3. Dek és inst eszk'!Nyomtatási_terület</vt:lpstr>
      <vt:lpstr>'6. Egyéb nyomtatványok'!Nyomtatási_terület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2014-03-11T15:10:42Z</dcterms:created>
  <dcterms:modified xsi:type="dcterms:W3CDTF">2016-04-15T13:43:42Z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0x0101009E95C577FB891348AFAB23747AFFE51F</vt:lpwstr>
  </property>
</Properties>
</file>