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10035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F44" i="1"/>
  <c r="D44" i="1"/>
  <c r="E43" i="1"/>
  <c r="D43" i="1"/>
  <c r="F42" i="1"/>
  <c r="E42" i="1"/>
  <c r="D42" i="1"/>
  <c r="F41" i="1"/>
  <c r="E41" i="1"/>
  <c r="D41" i="1"/>
  <c r="F40" i="1"/>
  <c r="F45" i="1" s="1"/>
  <c r="E40" i="1"/>
  <c r="E44" i="1" s="1"/>
  <c r="D40" i="1"/>
  <c r="D45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E45" i="1" l="1"/>
</calcChain>
</file>

<file path=xl/sharedStrings.xml><?xml version="1.0" encoding="utf-8"?>
<sst xmlns="http://schemas.openxmlformats.org/spreadsheetml/2006/main" count="72" uniqueCount="67">
  <si>
    <t>H A T Á S V I Z S G Á L A T I     L A P</t>
  </si>
  <si>
    <t>Iktatószám:</t>
  </si>
  <si>
    <t>28425/2015/JOGIEÜ</t>
  </si>
  <si>
    <t>Dátum:</t>
  </si>
  <si>
    <t>A hatásvizsgálat elkészítésére fordított idő:</t>
  </si>
  <si>
    <t>1 munkanap</t>
  </si>
  <si>
    <t>Kapcsolódó hatásvizsgálati lapok:</t>
  </si>
  <si>
    <t>Hatásvizsgálatba bevont személyek, szervezetek:</t>
  </si>
  <si>
    <t>Vizsgált időtáv:</t>
  </si>
  <si>
    <t>2016-2019.</t>
  </si>
  <si>
    <t>Előterjesztés címe:</t>
  </si>
  <si>
    <t>Az egyes egészségügyi és egészségbiztosítási tárgyú kormányrendeletek módosításáról</t>
  </si>
  <si>
    <t>Előterjesztő:</t>
  </si>
  <si>
    <t>EMMI</t>
  </si>
  <si>
    <t>Intézkedés megnevezése:</t>
  </si>
  <si>
    <t>A kémiai terhelési bírság alkalmazásának részletes szabályairól szóló 224/2008. (IX. 9.) Korm. rendelet módosítása</t>
  </si>
  <si>
    <t>Előterjesztés szükségessége:</t>
  </si>
  <si>
    <t>Mivel a 2015. június 1-jével a teljes (az anyagok és keverékek osztályozásáról, címkézéséről és csomagolásáról, a 67/548/EGK és az 1999/45/EK irányelv módosításáról és hatályon kívül helyezéséről, valamint az 1907/2006/EK rendelet módosításáról szóló) 1272/2008/EK rendelet (továbbiakban: CLP rendelet) kötelezően alkalmazandó, és ennek következtében módosul a kémiai biztonságról szóló 2000. évi XXV. törvény, bizonyos módosítások a kémiai terhelési bírság alkalmazásának részletes szabályairól szóló 224/2008. (IX. 9.) Kormányrendelettel  kapcsolatban aktuálissá váltak.</t>
  </si>
  <si>
    <t>Utolsó módosítás dátuma:</t>
  </si>
  <si>
    <t>Következő módosítás várható dátuma:</t>
  </si>
  <si>
    <t>nem ismert</t>
  </si>
  <si>
    <t>Előzmények:</t>
  </si>
  <si>
    <t>A CLP rendelet 2015. június 1-jétől kötelezően alkalmazandó.</t>
  </si>
  <si>
    <t>Végrehajtás feltétételei</t>
  </si>
  <si>
    <t>Az intézkedés alkalmazásához szükséges személyi, szervezeti, tárgyi és pénzügyi feltételek adottak?</t>
  </si>
  <si>
    <t>igen</t>
  </si>
  <si>
    <t>Az intézkedés nem igényel speciális személyi, szervezeti és tárgyi feltételeket.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</si>
  <si>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</si>
  <si>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</si>
  <si>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</si>
  <si>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</si>
  <si>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</si>
  <si>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</si>
  <si>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</si>
  <si>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</si>
  <si>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</si>
  <si>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</si>
  <si>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</si>
  <si>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</si>
  <si>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</si>
  <si>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</si>
  <si>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</si>
  <si>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</si>
  <si>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</si>
  <si>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</si>
  <si>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</si>
  <si>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</si>
  <si>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</si>
  <si>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</si>
  <si>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</si>
  <si>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</si>
  <si>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</si>
  <si>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</si>
  <si>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</si>
  <si>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</si>
  <si>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</si>
  <si>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-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</si>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</sst>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0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196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14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14" fontId="4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28" xfId="0" applyNumberFormat="1" applyFont="1" applyFill="1" applyBorder="1" applyAlignment="1" applyProtection="1">
      <alignment horizontal="center" vertical="top" wrapText="1"/>
      <protection locked="0"/>
    </xf>
    <xf numFmtId="6" fontId="4" fillId="2" borderId="29" xfId="0" applyNumberFormat="1" applyFont="1" applyFill="1" applyBorder="1" applyAlignment="1" applyProtection="1">
      <alignment horizontal="center" vertical="top" wrapText="1"/>
      <protection locked="0"/>
    </xf>
    <xf numFmtId="0" fontId="3" fillId="0" borderId="31" xfId="0" applyFont="1" applyBorder="1"/>
    <xf numFmtId="0" fontId="7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8" fillId="5" borderId="32" xfId="0" applyFont="1" applyFill="1" applyBorder="1" applyAlignment="1" applyProtection="1">
      <alignment horizontal="center" vertical="center"/>
    </xf>
    <xf numFmtId="0" fontId="8" fillId="5" borderId="33" xfId="0" applyFont="1" applyFill="1" applyBorder="1" applyAlignment="1" applyProtection="1">
      <alignment horizontal="center" vertical="center"/>
    </xf>
    <xf numFmtId="0" fontId="8" fillId="5" borderId="34" xfId="0" applyFont="1" applyFill="1" applyBorder="1" applyAlignment="1" applyProtection="1">
      <alignment horizontal="center" vertical="center"/>
    </xf>
    <xf numFmtId="0" fontId="9" fillId="6" borderId="35" xfId="0" applyFont="1" applyFill="1" applyBorder="1" applyAlignment="1" applyProtection="1">
      <alignment horizontal="left" vertical="center" wrapText="1"/>
    </xf>
    <xf numFmtId="0" fontId="9" fillId="6" borderId="36" xfId="0" applyFont="1" applyFill="1" applyBorder="1" applyAlignment="1" applyProtection="1">
      <alignment horizontal="left" vertical="center" wrapText="1"/>
    </xf>
    <xf numFmtId="0" fontId="9" fillId="6" borderId="37" xfId="0" applyFont="1" applyFill="1" applyBorder="1" applyAlignment="1" applyProtection="1">
      <alignment horizontal="left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0" fontId="4" fillId="7" borderId="39" xfId="0" applyFont="1" applyFill="1" applyBorder="1" applyAlignment="1" applyProtection="1">
      <alignment horizontal="center" vertical="center" wrapText="1"/>
    </xf>
    <xf numFmtId="0" fontId="4" fillId="7" borderId="40" xfId="0" applyFont="1" applyFill="1" applyBorder="1" applyAlignment="1" applyProtection="1">
      <alignment horizontal="center" vertical="top" wrapText="1"/>
    </xf>
    <xf numFmtId="0" fontId="10" fillId="7" borderId="41" xfId="0" applyFont="1" applyFill="1" applyBorder="1" applyAlignment="1" applyProtection="1">
      <alignment horizontal="center" vertical="top" wrapText="1"/>
    </xf>
    <xf numFmtId="0" fontId="10" fillId="7" borderId="17" xfId="0" applyFont="1" applyFill="1" applyBorder="1" applyAlignment="1" applyProtection="1">
      <alignment horizontal="center" vertical="top" wrapText="1"/>
    </xf>
    <xf numFmtId="0" fontId="10" fillId="7" borderId="42" xfId="0" applyFont="1" applyFill="1" applyBorder="1" applyAlignment="1" applyProtection="1">
      <alignment horizontal="center" vertical="top" wrapText="1"/>
    </xf>
    <xf numFmtId="0" fontId="11" fillId="8" borderId="43" xfId="0" applyFont="1" applyFill="1" applyBorder="1" applyAlignment="1" applyProtection="1">
      <alignment horizontal="left" vertical="center" wrapText="1"/>
    </xf>
    <xf numFmtId="0" fontId="11" fillId="8" borderId="44" xfId="0" applyFont="1" applyFill="1" applyBorder="1" applyAlignment="1" applyProtection="1">
      <alignment horizontal="left" vertical="center" wrapText="1"/>
    </xf>
    <xf numFmtId="0" fontId="11" fillId="8" borderId="45" xfId="0" applyFont="1" applyFill="1" applyBorder="1" applyAlignment="1" applyProtection="1">
      <alignment horizontal="left" vertical="center" wrapText="1"/>
    </xf>
    <xf numFmtId="0" fontId="9" fillId="6" borderId="18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11" fillId="8" borderId="9" xfId="0" applyFont="1" applyFill="1" applyBorder="1" applyAlignment="1" applyProtection="1">
      <alignment horizontal="left" vertical="center" wrapText="1"/>
    </xf>
    <xf numFmtId="0" fontId="11" fillId="8" borderId="0" xfId="0" applyFont="1" applyFill="1" applyBorder="1" applyAlignment="1" applyProtection="1">
      <alignment horizontal="left" vertical="center" wrapText="1"/>
    </xf>
    <xf numFmtId="0" fontId="11" fillId="8" borderId="46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48" xfId="0" applyFont="1" applyFill="1" applyBorder="1" applyAlignment="1" applyProtection="1">
      <alignment horizontal="center" vertical="center" wrapText="1"/>
    </xf>
    <xf numFmtId="0" fontId="12" fillId="3" borderId="49" xfId="0" applyFont="1" applyFill="1" applyBorder="1" applyAlignment="1" applyProtection="1">
      <alignment horizontal="center" vertical="center" wrapText="1"/>
    </xf>
    <xf numFmtId="0" fontId="12" fillId="3" borderId="25" xfId="0" applyFont="1" applyFill="1" applyBorder="1" applyAlignment="1" applyProtection="1">
      <alignment horizontal="center" vertical="center" wrapText="1"/>
    </xf>
    <xf numFmtId="0" fontId="12" fillId="3" borderId="50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1" xfId="0" applyNumberFormat="1" applyFont="1" applyFill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vertical="center" wrapText="1"/>
    </xf>
    <xf numFmtId="0" fontId="12" fillId="3" borderId="35" xfId="0" applyFont="1" applyFill="1" applyBorder="1" applyAlignment="1" applyProtection="1">
      <alignment horizontal="center" vertical="center" wrapText="1"/>
    </xf>
    <xf numFmtId="0" fontId="12" fillId="3" borderId="36" xfId="0" applyFont="1" applyFill="1" applyBorder="1" applyAlignment="1" applyProtection="1">
      <alignment horizontal="center" vertical="center" wrapText="1"/>
    </xf>
    <xf numFmtId="0" fontId="12" fillId="3" borderId="52" xfId="0" applyFont="1" applyFill="1" applyBorder="1" applyAlignment="1" applyProtection="1">
      <alignment horizontal="center" vertical="center" wrapText="1"/>
    </xf>
    <xf numFmtId="0" fontId="12" fillId="3" borderId="53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4" xfId="0" applyNumberFormat="1" applyFont="1" applyFill="1" applyBorder="1" applyAlignment="1" applyProtection="1">
      <alignment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5" xfId="0" applyNumberFormat="1" applyFont="1" applyFill="1" applyBorder="1" applyAlignment="1" applyProtection="1">
      <alignment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3" fillId="0" borderId="56" xfId="0" applyFont="1" applyBorder="1" applyAlignment="1">
      <alignment horizontal="center" wrapText="1"/>
    </xf>
    <xf numFmtId="0" fontId="3" fillId="0" borderId="57" xfId="0" applyFont="1" applyBorder="1" applyAlignment="1">
      <alignment horizontal="center" wrapText="1"/>
    </xf>
    <xf numFmtId="0" fontId="8" fillId="5" borderId="32" xfId="0" applyFont="1" applyFill="1" applyBorder="1" applyAlignment="1" applyProtection="1">
      <alignment horizontal="center" vertical="center" wrapText="1"/>
    </xf>
    <xf numFmtId="0" fontId="13" fillId="5" borderId="33" xfId="0" applyFont="1" applyFill="1" applyBorder="1" applyAlignment="1" applyProtection="1">
      <alignment horizontal="center" vertical="center" wrapText="1"/>
    </xf>
    <xf numFmtId="0" fontId="13" fillId="5" borderId="34" xfId="0" applyFont="1" applyFill="1" applyBorder="1" applyAlignment="1" applyProtection="1">
      <alignment horizontal="center" vertical="center" wrapText="1"/>
    </xf>
    <xf numFmtId="0" fontId="11" fillId="8" borderId="58" xfId="0" applyFont="1" applyFill="1" applyBorder="1" applyAlignment="1" applyProtection="1">
      <alignment horizontal="center" vertical="center" wrapText="1"/>
    </xf>
    <xf numFmtId="0" fontId="11" fillId="8" borderId="59" xfId="0" applyFont="1" applyFill="1" applyBorder="1" applyAlignment="1" applyProtection="1">
      <alignment horizontal="center" vertical="center" wrapText="1"/>
    </xf>
    <xf numFmtId="0" fontId="3" fillId="0" borderId="60" xfId="0" applyFont="1" applyBorder="1"/>
    <xf numFmtId="0" fontId="4" fillId="0" borderId="61" xfId="0" applyFont="1" applyBorder="1" applyAlignment="1" applyProtection="1">
      <alignment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62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2" xfId="0" applyFont="1" applyBorder="1" applyAlignment="1" applyProtection="1">
      <alignment horizontal="center" wrapText="1"/>
    </xf>
    <xf numFmtId="0" fontId="11" fillId="8" borderId="63" xfId="0" applyFont="1" applyFill="1" applyBorder="1" applyAlignment="1" applyProtection="1">
      <alignment horizontal="center" vertical="center" wrapText="1"/>
    </xf>
    <xf numFmtId="0" fontId="11" fillId="8" borderId="64" xfId="0" applyFont="1" applyFill="1" applyBorder="1" applyAlignment="1" applyProtection="1">
      <alignment horizontal="center" vertical="center" wrapText="1"/>
    </xf>
    <xf numFmtId="0" fontId="5" fillId="7" borderId="65" xfId="0" applyFont="1" applyFill="1" applyBorder="1" applyAlignment="1" applyProtection="1">
      <alignment horizontal="center" vertical="top" wrapText="1"/>
    </xf>
    <xf numFmtId="0" fontId="5" fillId="7" borderId="66" xfId="0" applyFont="1" applyFill="1" applyBorder="1" applyAlignment="1" applyProtection="1">
      <alignment horizontal="center" vertical="top" wrapText="1"/>
    </xf>
    <xf numFmtId="0" fontId="5" fillId="7" borderId="67" xfId="0" applyFont="1" applyFill="1" applyBorder="1" applyAlignment="1" applyProtection="1">
      <alignment horizontal="center" vertical="top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4" borderId="57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0" fontId="8" fillId="5" borderId="33" xfId="0" applyFont="1" applyFill="1" applyBorder="1" applyAlignment="1" applyProtection="1">
      <alignment horizontal="center" vertical="center" wrapText="1"/>
      <protection locked="0"/>
    </xf>
    <xf numFmtId="0" fontId="8" fillId="5" borderId="3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1" fillId="8" borderId="35" xfId="0" applyFont="1" applyFill="1" applyBorder="1" applyAlignment="1" applyProtection="1">
      <alignment horizontal="center" vertical="center" wrapText="1"/>
    </xf>
    <xf numFmtId="0" fontId="11" fillId="8" borderId="36" xfId="0" applyFont="1" applyFill="1" applyBorder="1" applyAlignment="1" applyProtection="1">
      <alignment horizontal="center" vertical="center" wrapText="1"/>
    </xf>
    <xf numFmtId="0" fontId="11" fillId="8" borderId="53" xfId="0" applyFont="1" applyFill="1" applyBorder="1" applyAlignment="1" applyProtection="1">
      <alignment horizontal="center" vertical="center" wrapText="1"/>
    </xf>
    <xf numFmtId="0" fontId="5" fillId="0" borderId="68" xfId="0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4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7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7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0" fontId="14" fillId="0" borderId="69" xfId="0" applyFont="1" applyFill="1" applyBorder="1" applyAlignment="1" applyProtection="1">
      <alignment horizontal="left" vertical="center" wrapText="1"/>
    </xf>
    <xf numFmtId="0" fontId="14" fillId="0" borderId="70" xfId="0" applyFont="1" applyFill="1" applyBorder="1" applyAlignment="1" applyProtection="1">
      <alignment horizontal="left" vertical="center" wrapText="1"/>
    </xf>
    <xf numFmtId="164" fontId="6" fillId="7" borderId="70" xfId="0" applyNumberFormat="1" applyFont="1" applyFill="1" applyBorder="1" applyAlignment="1" applyProtection="1">
      <alignment horizontal="center" vertical="center" wrapText="1"/>
    </xf>
    <xf numFmtId="164" fontId="6" fillId="7" borderId="71" xfId="0" applyNumberFormat="1" applyFont="1" applyFill="1" applyBorder="1" applyAlignment="1" applyProtection="1">
      <alignment horizontal="center" vertical="center" wrapText="1"/>
    </xf>
    <xf numFmtId="0" fontId="14" fillId="0" borderId="72" xfId="0" applyFont="1" applyFill="1" applyBorder="1" applyAlignment="1" applyProtection="1">
      <alignment horizontal="left" vertical="center" wrapText="1"/>
    </xf>
    <xf numFmtId="0" fontId="14" fillId="0" borderId="73" xfId="0" applyFont="1" applyFill="1" applyBorder="1" applyAlignment="1" applyProtection="1">
      <alignment horizontal="left" vertical="center" wrapText="1"/>
    </xf>
    <xf numFmtId="164" fontId="6" fillId="7" borderId="73" xfId="0" applyNumberFormat="1" applyFont="1" applyFill="1" applyBorder="1" applyAlignment="1" applyProtection="1">
      <alignment horizontal="center" vertical="center" wrapText="1"/>
    </xf>
    <xf numFmtId="164" fontId="6" fillId="7" borderId="74" xfId="0" applyNumberFormat="1" applyFont="1" applyFill="1" applyBorder="1" applyAlignment="1" applyProtection="1">
      <alignment horizontal="center" vertical="center" wrapText="1"/>
    </xf>
    <xf numFmtId="0" fontId="15" fillId="4" borderId="57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vertical="center" wrapText="1"/>
    </xf>
    <xf numFmtId="0" fontId="8" fillId="5" borderId="75" xfId="0" applyFont="1" applyFill="1" applyBorder="1" applyAlignment="1" applyProtection="1">
      <alignment horizontal="center" vertical="center" wrapText="1"/>
    </xf>
    <xf numFmtId="0" fontId="16" fillId="5" borderId="19" xfId="0" applyFont="1" applyFill="1" applyBorder="1" applyAlignment="1" applyProtection="1">
      <alignment horizontal="center" vertical="center" wrapText="1"/>
    </xf>
    <xf numFmtId="0" fontId="16" fillId="5" borderId="76" xfId="0" applyFont="1" applyFill="1" applyBorder="1" applyAlignment="1" applyProtection="1">
      <alignment horizontal="center" vertical="center" wrapText="1"/>
    </xf>
    <xf numFmtId="0" fontId="11" fillId="8" borderId="77" xfId="0" applyFont="1" applyFill="1" applyBorder="1" applyAlignment="1" applyProtection="1">
      <alignment horizontal="left" vertical="center" wrapText="1"/>
    </xf>
    <xf numFmtId="0" fontId="11" fillId="8" borderId="78" xfId="0" applyFont="1" applyFill="1" applyBorder="1" applyAlignment="1" applyProtection="1">
      <alignment horizontal="left" vertical="center" wrapText="1"/>
    </xf>
    <xf numFmtId="0" fontId="4" fillId="7" borderId="79" xfId="0" applyFont="1" applyFill="1" applyBorder="1" applyAlignment="1" applyProtection="1">
      <alignment horizontal="center" vertical="center" wrapText="1"/>
    </xf>
    <xf numFmtId="0" fontId="4" fillId="7" borderId="80" xfId="0" applyFont="1" applyFill="1" applyBorder="1" applyAlignment="1" applyProtection="1">
      <alignment horizontal="center" vertical="center" wrapText="1"/>
    </xf>
    <xf numFmtId="0" fontId="11" fillId="8" borderId="81" xfId="0" applyFont="1" applyFill="1" applyBorder="1" applyAlignment="1" applyProtection="1">
      <alignment horizontal="center" vertical="center" wrapText="1"/>
    </xf>
    <xf numFmtId="0" fontId="11" fillId="8" borderId="82" xfId="0" applyFont="1" applyFill="1" applyBorder="1" applyAlignment="1" applyProtection="1">
      <alignment horizontal="center" vertical="center" wrapText="1"/>
    </xf>
    <xf numFmtId="0" fontId="11" fillId="8" borderId="83" xfId="0" applyFont="1" applyFill="1" applyBorder="1" applyAlignment="1" applyProtection="1">
      <alignment horizontal="center" vertical="center" wrapText="1"/>
    </xf>
    <xf numFmtId="0" fontId="17" fillId="4" borderId="84" xfId="0" applyFont="1" applyFill="1" applyBorder="1" applyAlignment="1">
      <alignment horizontal="center" vertical="center" wrapText="1"/>
    </xf>
    <xf numFmtId="0" fontId="18" fillId="5" borderId="75" xfId="0" applyFont="1" applyFill="1" applyBorder="1" applyAlignment="1" applyProtection="1">
      <alignment horizontal="center" vertical="center" wrapText="1"/>
    </xf>
    <xf numFmtId="0" fontId="18" fillId="5" borderId="19" xfId="0" applyFont="1" applyFill="1" applyBorder="1" applyAlignment="1" applyProtection="1">
      <alignment horizontal="center" vertical="center" wrapText="1"/>
    </xf>
    <xf numFmtId="0" fontId="11" fillId="8" borderId="63" xfId="0" applyFont="1" applyFill="1" applyBorder="1" applyAlignment="1" applyProtection="1">
      <alignment horizontal="left" vertical="center" wrapText="1"/>
    </xf>
    <xf numFmtId="0" fontId="11" fillId="8" borderId="59" xfId="0" applyFont="1" applyFill="1" applyBorder="1" applyAlignment="1" applyProtection="1">
      <alignment horizontal="left" vertical="center" wrapText="1"/>
    </xf>
    <xf numFmtId="0" fontId="11" fillId="8" borderId="64" xfId="0" applyFont="1" applyFill="1" applyBorder="1" applyAlignment="1" applyProtection="1">
      <alignment horizontal="left" vertical="center" wrapText="1"/>
    </xf>
    <xf numFmtId="0" fontId="4" fillId="7" borderId="63" xfId="0" applyFont="1" applyFill="1" applyBorder="1" applyAlignment="1" applyProtection="1">
      <alignment horizontal="center" vertical="center" wrapText="1"/>
    </xf>
    <xf numFmtId="0" fontId="4" fillId="7" borderId="64" xfId="0" applyFont="1" applyFill="1" applyBorder="1" applyAlignment="1" applyProtection="1">
      <alignment horizontal="center" vertical="center" wrapText="1"/>
    </xf>
    <xf numFmtId="0" fontId="11" fillId="8" borderId="85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86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2">
    <cellStyle name="Normál" xfId="0" builtinId="0"/>
    <cellStyle name="Normál 2" xfId="1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2015%20TAVASZI%20KORM&#193;NY/T&#225;rc&#225;ra/Tov&#225;bb&#237;t&#225;sra/HV%20lapok/Hv%20lap%20-%20k&#233;miai%20terhel&#233;si%20b&#237;rs&#225;g%20224_200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veszélyes anyagok és keverékek gyártói, forgalmazói</v>
          </cell>
        </row>
        <row r="5">
          <cell r="B5" t="str">
            <v>-</v>
          </cell>
        </row>
        <row r="6">
          <cell r="B6" t="str">
            <v>-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 xml:space="preserve">A magasabb összegű kémiai terhelési bírság kilátásba helyezésével a veszélyes anyagok és keverékek gyártói, forgalmazói és felhasználói feltételezhetően nagyobb odafigyeléssel teljesítik a jogszabályi kötelezettségüket, ez elősegíti e termékek biztonságos felhasználását, kisebb az egészségkockázat. 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Beneda Attila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topLeftCell="A7" zoomScaleNormal="100" zoomScaleSheetLayoutView="85" workbookViewId="0">
      <selection activeCell="J4" sqref="J4"/>
    </sheetView>
  </sheetViews>
  <sheetFormatPr defaultColWidth="8.85546875" defaultRowHeight="12.75" x14ac:dyDescent="0.2"/>
  <cols>
    <col min="1" max="1" width="24.28515625" style="7" customWidth="1"/>
    <col min="2" max="2" width="17.42578125" style="7" customWidth="1"/>
    <col min="3" max="3" width="20.85546875" style="7" customWidth="1"/>
    <col min="4" max="4" width="21.42578125" style="7" customWidth="1"/>
    <col min="5" max="5" width="19.85546875" style="7" customWidth="1"/>
    <col min="6" max="6" width="20.7109375" style="7" customWidth="1"/>
    <col min="7" max="7" width="1.7109375" style="7" customWidth="1"/>
    <col min="8" max="16384" width="8.85546875" style="7"/>
  </cols>
  <sheetData>
    <row r="1" spans="1:7" ht="30" customHeight="1" thickTop="1" thickBot="1" x14ac:dyDescent="0.25">
      <c r="A1" s="1" t="s">
        <v>0</v>
      </c>
      <c r="B1" s="2"/>
      <c r="C1" s="3"/>
      <c r="D1" s="3"/>
      <c r="E1" s="4"/>
      <c r="F1" s="5"/>
      <c r="G1" s="6"/>
    </row>
    <row r="2" spans="1:7" ht="21" customHeight="1" thickTop="1" x14ac:dyDescent="0.2">
      <c r="A2" s="8" t="s">
        <v>1</v>
      </c>
      <c r="B2" s="9" t="s">
        <v>2</v>
      </c>
      <c r="C2" s="9"/>
      <c r="D2" s="10" t="s">
        <v>3</v>
      </c>
      <c r="E2" s="11">
        <v>42136</v>
      </c>
      <c r="F2" s="12"/>
      <c r="G2" s="13"/>
    </row>
    <row r="3" spans="1:7" s="20" customFormat="1" ht="38.25" customHeight="1" x14ac:dyDescent="0.2">
      <c r="A3" s="14" t="s">
        <v>4</v>
      </c>
      <c r="B3" s="15" t="s">
        <v>5</v>
      </c>
      <c r="C3" s="16"/>
      <c r="D3" s="17" t="s">
        <v>6</v>
      </c>
      <c r="E3" s="18"/>
      <c r="F3" s="15"/>
      <c r="G3" s="19"/>
    </row>
    <row r="4" spans="1:7" ht="48" customHeight="1" thickBot="1" x14ac:dyDescent="0.25">
      <c r="A4" s="21" t="s">
        <v>7</v>
      </c>
      <c r="B4" s="22"/>
      <c r="C4" s="23"/>
      <c r="D4" s="24" t="s">
        <v>8</v>
      </c>
      <c r="E4" s="25" t="s">
        <v>9</v>
      </c>
      <c r="F4" s="26"/>
      <c r="G4" s="13"/>
    </row>
    <row r="5" spans="1:7" ht="9.1999999999999993" customHeight="1" thickTop="1" thickBot="1" x14ac:dyDescent="0.25">
      <c r="A5" s="27"/>
      <c r="B5" s="27"/>
      <c r="C5" s="27"/>
      <c r="D5" s="27"/>
      <c r="E5" s="27"/>
      <c r="F5" s="27"/>
    </row>
    <row r="6" spans="1:7" ht="66" customHeight="1" thickTop="1" thickBot="1" x14ac:dyDescent="0.25">
      <c r="A6" s="28" t="s">
        <v>10</v>
      </c>
      <c r="B6" s="29" t="s">
        <v>11</v>
      </c>
      <c r="C6" s="30"/>
      <c r="D6" s="31" t="s">
        <v>12</v>
      </c>
      <c r="E6" s="29" t="s">
        <v>13</v>
      </c>
      <c r="F6" s="32"/>
      <c r="G6" s="13"/>
    </row>
    <row r="7" spans="1:7" ht="30" customHeight="1" thickTop="1" x14ac:dyDescent="0.2">
      <c r="A7" s="33" t="s">
        <v>14</v>
      </c>
      <c r="B7" s="34" t="s">
        <v>15</v>
      </c>
      <c r="C7" s="35"/>
      <c r="D7" s="35"/>
      <c r="E7" s="35"/>
      <c r="F7" s="36"/>
    </row>
    <row r="8" spans="1:7" ht="93.75" customHeight="1" x14ac:dyDescent="0.2">
      <c r="A8" s="14" t="s">
        <v>16</v>
      </c>
      <c r="B8" s="12" t="s">
        <v>17</v>
      </c>
      <c r="C8" s="37"/>
      <c r="D8" s="37"/>
      <c r="E8" s="37"/>
      <c r="F8" s="37"/>
      <c r="G8" s="13"/>
    </row>
    <row r="9" spans="1:7" ht="37.700000000000003" customHeight="1" x14ac:dyDescent="0.2">
      <c r="A9" s="14" t="s">
        <v>18</v>
      </c>
      <c r="B9" s="38">
        <v>42095</v>
      </c>
      <c r="C9" s="16"/>
      <c r="D9" s="17" t="s">
        <v>19</v>
      </c>
      <c r="E9" s="15" t="s">
        <v>20</v>
      </c>
      <c r="F9" s="39"/>
      <c r="G9" s="13"/>
    </row>
    <row r="10" spans="1:7" ht="34.5" customHeight="1" thickBot="1" x14ac:dyDescent="0.25">
      <c r="A10" s="40" t="s">
        <v>21</v>
      </c>
      <c r="B10" s="41" t="s">
        <v>22</v>
      </c>
      <c r="C10" s="41"/>
      <c r="D10" s="41"/>
      <c r="E10" s="41"/>
      <c r="F10" s="42"/>
      <c r="G10" s="13"/>
    </row>
    <row r="11" spans="1:7" ht="12" customHeight="1" thickTop="1" thickBot="1" x14ac:dyDescent="0.25">
      <c r="A11" s="27"/>
      <c r="B11" s="27"/>
      <c r="C11" s="27"/>
      <c r="D11" s="27"/>
      <c r="E11" s="27"/>
      <c r="F11" s="27"/>
    </row>
    <row r="12" spans="1:7" ht="20.25" customHeight="1" thickTop="1" x14ac:dyDescent="0.2">
      <c r="A12" s="43" t="s">
        <v>23</v>
      </c>
      <c r="B12" s="44"/>
      <c r="C12" s="44"/>
      <c r="D12" s="44"/>
      <c r="E12" s="44"/>
      <c r="F12" s="45"/>
      <c r="G12" s="13"/>
    </row>
    <row r="13" spans="1:7" ht="84.75" customHeight="1" thickBot="1" x14ac:dyDescent="0.25">
      <c r="A13" s="46" t="s">
        <v>24</v>
      </c>
      <c r="B13" s="47" t="s">
        <v>25</v>
      </c>
      <c r="C13" s="48" t="s">
        <v>26</v>
      </c>
      <c r="D13" s="48"/>
      <c r="E13" s="48"/>
      <c r="F13" s="49"/>
      <c r="G13" s="50"/>
    </row>
    <row r="14" spans="1:7" s="52" customFormat="1" ht="12" customHeight="1" thickTop="1" thickBot="1" x14ac:dyDescent="0.25">
      <c r="A14" s="51"/>
      <c r="B14" s="51"/>
      <c r="C14" s="51"/>
      <c r="D14" s="51"/>
      <c r="E14" s="51"/>
      <c r="F14" s="51"/>
    </row>
    <row r="15" spans="1:7" ht="24.75" customHeight="1" thickTop="1" thickBot="1" x14ac:dyDescent="0.25">
      <c r="A15" s="53" t="s">
        <v>27</v>
      </c>
      <c r="B15" s="54"/>
      <c r="C15" s="54"/>
      <c r="D15" s="54"/>
      <c r="E15" s="54"/>
      <c r="F15" s="55"/>
    </row>
    <row r="16" spans="1:7" ht="33" customHeight="1" x14ac:dyDescent="0.2">
      <c r="A16" s="56" t="s">
        <v>28</v>
      </c>
      <c r="B16" s="57"/>
      <c r="C16" s="58"/>
      <c r="D16" s="59" t="str">
        <f>'[1]Társadalmi,gazdasági hatás'!D27</f>
        <v>Nem változik érdemben</v>
      </c>
      <c r="E16" s="59"/>
      <c r="F16" s="60"/>
    </row>
    <row r="17" spans="1:7" ht="77.45" customHeight="1" thickBot="1" x14ac:dyDescent="0.25">
      <c r="A17" s="61" t="str">
        <f>'[1]Társadalmi,gazdasági hatás'!A28</f>
        <v>Kérjük mutassa  be a versenyképességet befolyásoló tényezőket!</v>
      </c>
      <c r="B17" s="62"/>
      <c r="C17" s="62"/>
      <c r="D17" s="63"/>
      <c r="E17" s="63"/>
      <c r="F17" s="64"/>
      <c r="G17" s="6"/>
    </row>
    <row r="18" spans="1:7" ht="25.5" customHeight="1" x14ac:dyDescent="0.2">
      <c r="A18" s="65" t="s">
        <v>29</v>
      </c>
      <c r="B18" s="66"/>
      <c r="C18" s="67"/>
      <c r="D18" s="47" t="s">
        <v>30</v>
      </c>
      <c r="E18" s="68" t="s">
        <v>31</v>
      </c>
      <c r="F18" s="69"/>
      <c r="G18" s="6"/>
    </row>
    <row r="19" spans="1:7" ht="34.5" customHeight="1" x14ac:dyDescent="0.2">
      <c r="A19" s="70" t="s">
        <v>32</v>
      </c>
      <c r="B19" s="71"/>
      <c r="C19" s="72"/>
      <c r="D19" s="73" t="s">
        <v>33</v>
      </c>
      <c r="E19" s="73"/>
      <c r="F19" s="74"/>
      <c r="G19" s="6"/>
    </row>
    <row r="20" spans="1:7" ht="19.7" customHeight="1" x14ac:dyDescent="0.2">
      <c r="A20" s="75" t="s">
        <v>34</v>
      </c>
      <c r="B20" s="76"/>
      <c r="C20" s="76"/>
      <c r="D20" s="77"/>
      <c r="E20" s="77"/>
      <c r="F20" s="78"/>
      <c r="G20" s="6"/>
    </row>
    <row r="21" spans="1:7" ht="18.75" customHeight="1" x14ac:dyDescent="0.25">
      <c r="A21" s="79"/>
      <c r="B21" s="80" t="s">
        <v>35</v>
      </c>
      <c r="C21" s="80"/>
      <c r="D21" s="81">
        <f>'[1] Admin terhek, igazgatási hat'!C3</f>
        <v>0</v>
      </c>
      <c r="E21" s="82"/>
      <c r="F21" s="83" t="s">
        <v>36</v>
      </c>
    </row>
    <row r="22" spans="1:7" ht="18.75" customHeight="1" thickBot="1" x14ac:dyDescent="0.3">
      <c r="A22" s="84"/>
      <c r="B22" s="85" t="s">
        <v>37</v>
      </c>
      <c r="C22" s="85"/>
      <c r="D22" s="86">
        <f>'[1] Admin terhek, igazgatási hat'!C7</f>
        <v>0</v>
      </c>
      <c r="E22" s="87"/>
      <c r="F22" s="88" t="s">
        <v>36</v>
      </c>
      <c r="G22" s="6"/>
    </row>
    <row r="23" spans="1:7" ht="20.25" customHeight="1" x14ac:dyDescent="0.2">
      <c r="A23" s="89" t="s">
        <v>38</v>
      </c>
      <c r="B23" s="90"/>
      <c r="C23" s="90"/>
      <c r="D23" s="91" t="s">
        <v>39</v>
      </c>
      <c r="E23" s="90"/>
      <c r="F23" s="92"/>
      <c r="G23" s="6"/>
    </row>
    <row r="24" spans="1:7" ht="18.75" customHeight="1" x14ac:dyDescent="0.25">
      <c r="A24" s="79"/>
      <c r="B24" s="80" t="s">
        <v>35</v>
      </c>
      <c r="C24" s="93"/>
      <c r="D24" s="94"/>
      <c r="E24" s="80" t="s">
        <v>35</v>
      </c>
      <c r="F24" s="95"/>
    </row>
    <row r="25" spans="1:7" ht="18.75" customHeight="1" thickBot="1" x14ac:dyDescent="0.3">
      <c r="A25" s="96"/>
      <c r="B25" s="97" t="s">
        <v>37</v>
      </c>
      <c r="C25" s="98"/>
      <c r="D25" s="99"/>
      <c r="E25" s="97" t="s">
        <v>37</v>
      </c>
      <c r="F25" s="100"/>
      <c r="G25" s="6"/>
    </row>
    <row r="26" spans="1:7" ht="12" customHeight="1" thickTop="1" thickBot="1" x14ac:dyDescent="0.25">
      <c r="A26" s="101"/>
      <c r="B26" s="102"/>
      <c r="C26" s="102"/>
      <c r="D26" s="102"/>
      <c r="E26" s="102"/>
      <c r="F26" s="102"/>
      <c r="G26" s="6"/>
    </row>
    <row r="27" spans="1:7" ht="24.95" customHeight="1" thickTop="1" thickBot="1" x14ac:dyDescent="0.25">
      <c r="A27" s="103" t="s">
        <v>40</v>
      </c>
      <c r="B27" s="104"/>
      <c r="C27" s="104"/>
      <c r="D27" s="104"/>
      <c r="E27" s="104"/>
      <c r="F27" s="105"/>
      <c r="G27" s="13"/>
    </row>
    <row r="28" spans="1:7" ht="24.95" customHeight="1" thickBot="1" x14ac:dyDescent="0.25">
      <c r="A28" s="106" t="s">
        <v>41</v>
      </c>
      <c r="B28" s="107"/>
      <c r="C28" s="107"/>
      <c r="D28" s="107"/>
      <c r="E28" s="107"/>
      <c r="F28" s="107"/>
      <c r="G28" s="108"/>
    </row>
    <row r="29" spans="1:7" ht="15" customHeight="1" x14ac:dyDescent="0.25">
      <c r="A29" s="109"/>
      <c r="B29" s="110" t="s">
        <v>42</v>
      </c>
      <c r="C29" s="110"/>
      <c r="D29" s="111" t="s">
        <v>43</v>
      </c>
      <c r="E29" s="110" t="s">
        <v>44</v>
      </c>
      <c r="F29" s="112"/>
      <c r="G29" s="13"/>
    </row>
    <row r="30" spans="1:7" ht="15.95" customHeight="1" x14ac:dyDescent="0.25">
      <c r="A30" s="113" t="s">
        <v>45</v>
      </c>
      <c r="B30" s="114" t="str">
        <f>'[1]Társadalmi,gazdasági hatás'!B4</f>
        <v>veszélyes anyagok és keverékek gyártói, forgalmazói</v>
      </c>
      <c r="C30" s="114"/>
      <c r="D30" s="115">
        <f>'[1]Társadalmi,gazdasági hatás'!D4</f>
        <v>0</v>
      </c>
      <c r="E30" s="116"/>
      <c r="F30" s="117"/>
      <c r="G30" s="13"/>
    </row>
    <row r="31" spans="1:7" ht="15.95" customHeight="1" x14ac:dyDescent="0.25">
      <c r="A31" s="113" t="s">
        <v>46</v>
      </c>
      <c r="B31" s="114" t="str">
        <f>'[1]Társadalmi,gazdasági hatás'!B5</f>
        <v>-</v>
      </c>
      <c r="C31" s="114"/>
      <c r="D31" s="115">
        <f>'[1]Társadalmi,gazdasági hatás'!D5</f>
        <v>0</v>
      </c>
      <c r="E31" s="116"/>
      <c r="F31" s="117"/>
      <c r="G31" s="13"/>
    </row>
    <row r="32" spans="1:7" ht="15.95" customHeight="1" thickBot="1" x14ac:dyDescent="0.3">
      <c r="A32" s="118" t="s">
        <v>47</v>
      </c>
      <c r="B32" s="119" t="str">
        <f>'[1]Társadalmi,gazdasági hatás'!B6</f>
        <v>-</v>
      </c>
      <c r="C32" s="119"/>
      <c r="D32" s="120">
        <f>'[1]Társadalmi,gazdasági hatás'!D6</f>
        <v>0</v>
      </c>
      <c r="E32" s="121"/>
      <c r="F32" s="122"/>
      <c r="G32" s="13"/>
    </row>
    <row r="33" spans="1:7" ht="24.95" customHeight="1" thickBot="1" x14ac:dyDescent="0.25">
      <c r="A33" s="123" t="s">
        <v>48</v>
      </c>
      <c r="B33" s="107"/>
      <c r="C33" s="107"/>
      <c r="D33" s="107"/>
      <c r="E33" s="107"/>
      <c r="F33" s="124"/>
      <c r="G33" s="6"/>
    </row>
    <row r="34" spans="1:7" ht="75" customHeight="1" thickBot="1" x14ac:dyDescent="0.25">
      <c r="A34" s="125" t="str">
        <f>'[1]Társadalmi,gazdasági hatás'!B12</f>
        <v>Kérjük mutassa be az érintett csoport/ok társadalmi helyzetére gyakorolt hatásokat! (max. 8 mondat)</v>
      </c>
      <c r="B34" s="126"/>
      <c r="C34" s="126"/>
      <c r="D34" s="126"/>
      <c r="E34" s="126"/>
      <c r="F34" s="127"/>
      <c r="G34" s="13"/>
    </row>
    <row r="35" spans="1:7" ht="12" customHeight="1" thickTop="1" x14ac:dyDescent="0.2">
      <c r="A35" s="128"/>
      <c r="B35" s="128"/>
      <c r="C35" s="128"/>
      <c r="D35" s="128"/>
      <c r="E35" s="128"/>
      <c r="F35" s="128"/>
      <c r="G35" s="6"/>
    </row>
    <row r="36" spans="1:7" ht="12" customHeight="1" thickBot="1" x14ac:dyDescent="0.25">
      <c r="A36" s="129"/>
      <c r="B36" s="129"/>
      <c r="C36" s="130"/>
      <c r="D36" s="130"/>
      <c r="E36" s="130"/>
      <c r="F36" s="130"/>
      <c r="G36" s="6"/>
    </row>
    <row r="37" spans="1:7" s="135" customFormat="1" ht="24.75" customHeight="1" thickTop="1" thickBot="1" x14ac:dyDescent="0.25">
      <c r="A37" s="131" t="s">
        <v>49</v>
      </c>
      <c r="B37" s="132"/>
      <c r="C37" s="132"/>
      <c r="D37" s="132"/>
      <c r="E37" s="132"/>
      <c r="F37" s="133"/>
      <c r="G37" s="134"/>
    </row>
    <row r="38" spans="1:7" ht="24.95" customHeight="1" x14ac:dyDescent="0.2">
      <c r="A38" s="136" t="s">
        <v>50</v>
      </c>
      <c r="B38" s="137"/>
      <c r="C38" s="137"/>
      <c r="D38" s="137"/>
      <c r="E38" s="137"/>
      <c r="F38" s="138"/>
      <c r="G38" s="13"/>
    </row>
    <row r="39" spans="1:7" ht="15.75" x14ac:dyDescent="0.2">
      <c r="A39" s="139"/>
      <c r="B39" s="140"/>
      <c r="C39" s="141"/>
      <c r="D39" s="142" t="s">
        <v>51</v>
      </c>
      <c r="E39" s="143" t="str">
        <f>'[1] Költségvetés'!B5</f>
        <v>Az aktuális évben</v>
      </c>
      <c r="F39" s="144" t="str">
        <f>'[1] Költségvetés'!B8</f>
        <v>További négy évben</v>
      </c>
      <c r="G39" s="13"/>
    </row>
    <row r="40" spans="1:7" ht="32.1" customHeight="1" x14ac:dyDescent="0.2">
      <c r="A40" s="145" t="s">
        <v>52</v>
      </c>
      <c r="B40" s="146"/>
      <c r="C40" s="146"/>
      <c r="D40" s="147">
        <f>'[1] Költségvetés'!F4</f>
        <v>0</v>
      </c>
      <c r="E40" s="148">
        <f>'[1] Költségvetés'!F5</f>
        <v>0</v>
      </c>
      <c r="F40" s="149">
        <f>'[1] Költségvetés'!F8</f>
        <v>0</v>
      </c>
      <c r="G40" s="13"/>
    </row>
    <row r="41" spans="1:7" ht="32.1" customHeight="1" x14ac:dyDescent="0.2">
      <c r="A41" s="145" t="s">
        <v>53</v>
      </c>
      <c r="B41" s="146"/>
      <c r="C41" s="146"/>
      <c r="D41" s="147">
        <f>'[1] Költségvetés'!F22</f>
        <v>0</v>
      </c>
      <c r="E41" s="148">
        <f>'[1] Költségvetés'!F23</f>
        <v>0</v>
      </c>
      <c r="F41" s="149">
        <f>'[1] Költségvetés'!F28</f>
        <v>0</v>
      </c>
      <c r="G41" s="13"/>
    </row>
    <row r="42" spans="1:7" ht="32.1" customHeight="1" x14ac:dyDescent="0.2">
      <c r="A42" s="145" t="s">
        <v>54</v>
      </c>
      <c r="B42" s="146"/>
      <c r="C42" s="146"/>
      <c r="D42" s="150">
        <f>'[1] Költségvetés'!F37</f>
        <v>0</v>
      </c>
      <c r="E42" s="151">
        <f>'[1] Költségvetés'!F38</f>
        <v>0</v>
      </c>
      <c r="F42" s="149">
        <f>'[1] Költségvetés'!F41</f>
        <v>0</v>
      </c>
      <c r="G42" s="13"/>
    </row>
    <row r="43" spans="1:7" ht="32.1" customHeight="1" thickBot="1" x14ac:dyDescent="0.25">
      <c r="A43" s="152" t="s">
        <v>55</v>
      </c>
      <c r="B43" s="153"/>
      <c r="C43" s="153"/>
      <c r="D43" s="150">
        <f>'[1] Költségvetés'!$F$55</f>
        <v>0</v>
      </c>
      <c r="E43" s="151">
        <f>'[1] Költségvetés'!F55</f>
        <v>0</v>
      </c>
      <c r="F43" s="154" t="s">
        <v>56</v>
      </c>
      <c r="G43" s="13"/>
    </row>
    <row r="44" spans="1:7" ht="32.1" customHeight="1" thickBot="1" x14ac:dyDescent="0.25">
      <c r="A44" s="155" t="s">
        <v>57</v>
      </c>
      <c r="B44" s="156"/>
      <c r="C44" s="156"/>
      <c r="D44" s="157">
        <f>-D40+D42</f>
        <v>0</v>
      </c>
      <c r="E44" s="157">
        <f>-E40+E42</f>
        <v>0</v>
      </c>
      <c r="F44" s="158">
        <f>-F40+F42</f>
        <v>0</v>
      </c>
      <c r="G44" s="13"/>
    </row>
    <row r="45" spans="1:7" ht="32.1" customHeight="1" thickBot="1" x14ac:dyDescent="0.25">
      <c r="A45" s="159" t="s">
        <v>58</v>
      </c>
      <c r="B45" s="160"/>
      <c r="C45" s="160"/>
      <c r="D45" s="161">
        <f>-D40+D41+D42-D43</f>
        <v>0</v>
      </c>
      <c r="E45" s="161">
        <f>-E40+E41+E42-E43</f>
        <v>0</v>
      </c>
      <c r="F45" s="162">
        <f>-F40+F41+F42</f>
        <v>0</v>
      </c>
      <c r="G45" s="13"/>
    </row>
    <row r="46" spans="1:7" ht="12" customHeight="1" thickTop="1" thickBot="1" x14ac:dyDescent="0.25">
      <c r="A46" s="163"/>
      <c r="B46" s="164"/>
      <c r="C46" s="164"/>
      <c r="D46" s="164"/>
      <c r="E46" s="164"/>
      <c r="F46" s="164"/>
      <c r="G46" s="6"/>
    </row>
    <row r="47" spans="1:7" ht="24.95" customHeight="1" thickTop="1" thickBot="1" x14ac:dyDescent="0.25">
      <c r="A47" s="165" t="s">
        <v>59</v>
      </c>
      <c r="B47" s="166"/>
      <c r="C47" s="166"/>
      <c r="D47" s="166"/>
      <c r="E47" s="166"/>
      <c r="F47" s="167"/>
      <c r="G47" s="13"/>
    </row>
    <row r="48" spans="1:7" ht="15.75" x14ac:dyDescent="0.2">
      <c r="A48" s="168" t="s">
        <v>60</v>
      </c>
      <c r="B48" s="66"/>
      <c r="C48" s="66"/>
      <c r="D48" s="169"/>
      <c r="E48" s="170" t="str">
        <f>'[1] További hatások'!D9</f>
        <v>nem</v>
      </c>
      <c r="F48" s="171"/>
      <c r="G48" s="13"/>
    </row>
    <row r="49" spans="1:7" ht="16.5" thickBot="1" x14ac:dyDescent="0.25">
      <c r="A49" s="172" t="s">
        <v>61</v>
      </c>
      <c r="B49" s="173"/>
      <c r="C49" s="173"/>
      <c r="D49" s="173"/>
      <c r="E49" s="173"/>
      <c r="F49" s="174"/>
      <c r="G49" s="13"/>
    </row>
    <row r="50" spans="1:7" ht="75" customHeight="1" thickBot="1" x14ac:dyDescent="0.25">
      <c r="A50" s="125" t="str">
        <f>'[1] További hatások'!A10:F10</f>
        <v>Kérjük mutassa be az intézkedés környezeti és természeti hatásait!</v>
      </c>
      <c r="B50" s="126"/>
      <c r="C50" s="126"/>
      <c r="D50" s="126"/>
      <c r="E50" s="126"/>
      <c r="F50" s="127"/>
    </row>
    <row r="51" spans="1:7" ht="12" customHeight="1" thickTop="1" thickBot="1" x14ac:dyDescent="0.25">
      <c r="A51" s="175"/>
      <c r="B51" s="175"/>
      <c r="C51" s="175"/>
      <c r="D51" s="175"/>
      <c r="E51" s="175"/>
      <c r="F51" s="175"/>
      <c r="G51" s="6"/>
    </row>
    <row r="52" spans="1:7" ht="24.95" customHeight="1" thickTop="1" thickBot="1" x14ac:dyDescent="0.25">
      <c r="A52" s="176" t="s">
        <v>62</v>
      </c>
      <c r="B52" s="177"/>
      <c r="C52" s="177"/>
      <c r="D52" s="177"/>
      <c r="E52" s="177"/>
      <c r="F52" s="177"/>
      <c r="G52" s="13"/>
    </row>
    <row r="53" spans="1:7" ht="16.5" thickBot="1" x14ac:dyDescent="0.25">
      <c r="A53" s="178" t="s">
        <v>63</v>
      </c>
      <c r="B53" s="179"/>
      <c r="C53" s="179"/>
      <c r="D53" s="180"/>
      <c r="E53" s="181" t="str">
        <f>'[1] További hatások'!D3</f>
        <v xml:space="preserve">igen </v>
      </c>
      <c r="F53" s="182"/>
      <c r="G53" s="6"/>
    </row>
    <row r="54" spans="1:7" ht="71.25" customHeight="1" thickBot="1" x14ac:dyDescent="0.25">
      <c r="A54" s="125" t="str">
        <f>'[1] További hatások'!A7</f>
        <v xml:space="preserve">A magasabb összegű kémiai terhelési bírság kilátásba helyezésével a veszélyes anyagok és keverékek gyártói, forgalmazói és felhasználói feltételezhetően nagyobb odafigyeléssel teljesítik a jogszabályi kötelezettségüket, ez elősegíti e termékek biztonságos felhasználását, kisebb az egészségkockázat. </v>
      </c>
      <c r="B54" s="126"/>
      <c r="C54" s="126"/>
      <c r="D54" s="126"/>
      <c r="E54" s="126"/>
      <c r="F54" s="127"/>
      <c r="G54" s="13"/>
    </row>
    <row r="55" spans="1:7" ht="17.25" thickTop="1" thickBot="1" x14ac:dyDescent="0.25">
      <c r="A55" s="183" t="s">
        <v>64</v>
      </c>
      <c r="B55" s="183"/>
      <c r="C55" s="183"/>
      <c r="D55" s="183"/>
      <c r="E55" s="184" t="str">
        <f>'[1] További hatások'!D11</f>
        <v>nem</v>
      </c>
      <c r="F55" s="185"/>
      <c r="G55" s="13"/>
    </row>
    <row r="56" spans="1:7" ht="75" customHeight="1" thickBot="1" x14ac:dyDescent="0.25">
      <c r="A56" s="125" t="str">
        <f>'[1] További hatások'!A12</f>
        <v>Kérjük mutassa be az intézkedés további hatásainak egyes elemeit!</v>
      </c>
      <c r="B56" s="126"/>
      <c r="C56" s="126"/>
      <c r="D56" s="126"/>
      <c r="E56" s="126"/>
      <c r="F56" s="127"/>
      <c r="G56" s="13"/>
    </row>
    <row r="57" spans="1:7" ht="12" customHeight="1" thickTop="1" thickBot="1" x14ac:dyDescent="0.25">
      <c r="A57" s="186"/>
      <c r="B57" s="187"/>
      <c r="C57" s="187"/>
      <c r="D57" s="187"/>
      <c r="E57" s="187"/>
      <c r="F57" s="187"/>
      <c r="G57" s="6"/>
    </row>
    <row r="58" spans="1:7" ht="30" customHeight="1" thickTop="1" thickBot="1" x14ac:dyDescent="0.3">
      <c r="A58" s="188" t="s">
        <v>65</v>
      </c>
      <c r="B58" s="189" t="str">
        <f>'[1] További hatások'!B24</f>
        <v>Dr. Beneda Attila</v>
      </c>
      <c r="C58" s="189"/>
      <c r="D58" s="189"/>
      <c r="E58" s="190" t="s">
        <v>66</v>
      </c>
      <c r="F58" s="191"/>
      <c r="G58" s="13"/>
    </row>
    <row r="59" spans="1:7" ht="13.5" thickTop="1" x14ac:dyDescent="0.2">
      <c r="A59" s="192"/>
      <c r="B59" s="193"/>
      <c r="C59" s="193"/>
      <c r="D59" s="193"/>
      <c r="E59" s="194"/>
      <c r="F59" s="194"/>
    </row>
    <row r="60" spans="1:7" x14ac:dyDescent="0.2">
      <c r="A60" s="195"/>
      <c r="B60" s="193"/>
      <c r="C60" s="193"/>
      <c r="D60" s="193"/>
      <c r="E60" s="193"/>
      <c r="F60" s="193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Pórné Dr. Zselinszky Eszter</dc:creator>
  <cp:lastModifiedBy>Pórné Dr. Zselinszky Eszter</cp:lastModifiedBy>
  <dcterms:created xsi:type="dcterms:W3CDTF">2015-06-16T09:13:06Z</dcterms:created>
  <dcterms:modified xsi:type="dcterms:W3CDTF">2015-06-16T09:13:36Z</dcterms:modified>
</cp:coreProperties>
</file>