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225" windowWidth="15195" windowHeight="730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C8" i="13" l="1"/>
  <c r="F32" i="13" l="1"/>
  <c r="F31" i="13"/>
  <c r="F30" i="13"/>
  <c r="D41" i="13"/>
  <c r="C41" i="13"/>
  <c r="E44" i="13"/>
  <c r="F44" i="13" s="1"/>
  <c r="E45" i="13"/>
  <c r="F45" i="13" s="1"/>
  <c r="D8" i="13"/>
  <c r="E11" i="13"/>
  <c r="F11" i="13" s="1"/>
  <c r="E12" i="13"/>
  <c r="F12" i="13" s="1"/>
  <c r="E39" i="1"/>
  <c r="B38" i="13"/>
  <c r="B23" i="13"/>
  <c r="E43" i="13"/>
  <c r="E42" i="13"/>
  <c r="E10" i="13"/>
  <c r="E9" i="13"/>
  <c r="E41" i="13" l="1"/>
  <c r="E8" i="13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8" i="13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<sst xmlns="http://schemas.openxmlformats.org/spreadsheetml/2006/main" count="325" uniqueCount="218">
  <si>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</si>
  <si>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</si>
  <si>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</si>
  <si>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</si>
  <si>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</si>
  <si>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</si>
  <si>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</si>
  <si>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</si>
  <si>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</si>
  <si>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</si>
  <si>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</si>
  <si>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</si>
  <si>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</si>
  <si>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</si>
  <si>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</si>
  <si>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</si>
  <si>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</si>
  <si>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</si>
  <si>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</si>
  <si>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</si>
  <si>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</si>
  <si>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</si>
  <si>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</si>
  <si>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</si>
  <si>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</si>
  <si>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</si>
  <si>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</si>
  <si>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</si>
  <si>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</si>
  <si>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</si>
  <si>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</si>
  <si>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</si>
  <si>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</si>
  <si>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</si>
  <si>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</si>
  <si>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</si>
  <si>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</si>
  <si>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</si>
  <si>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</si>
  <si>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</si>
  <si>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</si>
  <si>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</si>
  <si>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</si>
  <si>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</si>
  <si>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</si>
  <si>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</si>
  <si>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</si>
  <si>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</si>
  <si>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</si>
  <si>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</si>
  <si>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</si>
  <si>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</si>
  <si>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</si>
  <si>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</si>
  <si>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</si>
  <si>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</si>
  <si>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</si>
  <si>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</si>
  <si>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</si>
  <si>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</si>
  <si>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</si>
  <si>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</si>
  <si>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</si>
  <si>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</si>
  <si>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</si>
  <si>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</si>
  <si>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</si>
  <si>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</si>
  <si>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</si>
  <si>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</si>
  <si>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</si>
  <si>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</si>
  <si>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</si>
  <si>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</si>
  <si>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</si>
  <si>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</si>
  <si>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</si>
  <si>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</si>
  <si>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</si>
  <si>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</si>
  <si>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</si>
  <si>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</si>
  <si>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</si>
  <si>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</si>
  <si>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</si>
  <si>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</si>
  <si>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</si>
  <si>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</si>
  <si>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</si>
  <si>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</si>
  <si>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</si>
  <si>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</si>
  <si>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</si>
  <si>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</si>
  <si>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</si>
  <si>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</si>
  <si>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</si>
  <si>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</si>
  <si>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</si>
  <si>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</si>
  <si>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</si>
  <si>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</si>
  <si>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</si>
  <si>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</si>
  <si>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</si>
  <si>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</si>
  <si>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</si>
  <si>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</si>
  <si>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</si>
  <si>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</si>
  <si>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</si>
  <si>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</si>
  <si>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</si>
  <si>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</si>
  <si>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</si>
  <si>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</si>
  <si>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</si>
  <si>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</si>
  <si>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</si>
  <si>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</si>
  <si>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</si>
  <si>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</si>
  <si>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</si>
  <si>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</si>
  <si>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</si>
  <si>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</si>
  <si>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</si>
  <si>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</si>
  <si>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</si>
  <si>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</si>
  <si>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</si>
  <si>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</si>
  <si>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</si>
  <si>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</si>
  <si>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</si>
  <si>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</si>
  <si>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</si>
  <si>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</si>
  <si>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</si>
  <si>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</si>
  <si>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</si>
  <si>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</si>
  <si>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</si>
  <si>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</si>
  <si>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</si>
  <si>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</si>
  <si>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</si>
  <si>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</si>
  <si>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</si>
  <si>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</si>
  <si>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</si>
  <si>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</si>
  <si>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</si>
  <si>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</si>
  <si>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</si>
  <si>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</si>
  <si>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</si>
  <si>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</si>
  <si>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</si>
  <si>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</si>
  <si>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</si>
  <si>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</si>
  <si>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</si>
  <si>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</si>
  <si>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</si>
  <si>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</si>
  <si>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</si>
  <si>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</si>
  <si>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</si>
  <si>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</si>
  <si>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</si>
  <si>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</si>
  <si>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</si>
  <si>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</si>
  <si>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</si>
  <si>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</si>
  <si>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</si>
  <si>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</si>
  <si>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</si>
  <si>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</si>
  <si>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</si>
  <si>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</si>
  <si>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1 munkanap</t>
  </si>
  <si>
    <t>Országos Egészségbiztosítási Pénztár</t>
  </si>
  <si>
    <t>Emberi Erőforrások Minisztériuma</t>
  </si>
  <si>
    <t>Nem látható előre</t>
  </si>
  <si>
    <t>Az intézkedéshez nem szükséges a rendelkezésre álló személyi, szervezeti, tárgyi és pénzügyi feltételeknél több feltétel.</t>
  </si>
  <si>
    <t>A készítményt alkalmazó betegek</t>
  </si>
  <si>
    <t>A készímény gyártója és forgalomba hozatali engedély jogosultja.</t>
  </si>
  <si>
    <t>2 év</t>
  </si>
  <si>
    <t>2015. szeptember 28.</t>
  </si>
  <si>
    <t>nem ismert</t>
  </si>
  <si>
    <t>Az intézkedés elmaradása esetén a méltányossági gyógyszertámogatásra rendelkezésre álló keret felhasználása kevésbé hatékonyan történhet meg.</t>
  </si>
  <si>
    <t>Országos Gyógyszerterápiás Tanács,
Országos Egészségbiztosítási Pénztár</t>
  </si>
  <si>
    <t>A korábban még nem kérelmezett hatóanyagú vagy indikációjú  gyógyszerek esetén a méltányossági kérelmek értékelése, és egyedi méltányossági regiszter működtetése.</t>
  </si>
  <si>
    <t>Egyes forgalmazók elzárkózhatnak attól, hogy a regiszter feltételei szerint kezelt betegek számára a gyógyszert térítésmentesen biztosítsák.</t>
  </si>
  <si>
    <t>A forgalomba hozatali engedély jogosultja az egyedi méltányossági regiszterbe bevont betegek számára a gyógyszeres terápiát térítésmentesen biztosítja.</t>
  </si>
  <si>
    <r>
      <t xml:space="preserve">Amennyiben nem, miért nem? (max. 8 mondat): </t>
    </r>
    <r>
      <rPr>
        <sz val="12"/>
        <rFont val="Arial Narrow"/>
        <family val="2"/>
        <charset val="238"/>
      </rPr>
      <t xml:space="preserve">A módosítással érhető el a kívánt cél. </t>
    </r>
  </si>
  <si>
    <t>Dr. Tóth Gergely Balázs</t>
  </si>
  <si>
    <t>toth.gb@oep.hu</t>
  </si>
  <si>
    <t>Gröschl Ildikó</t>
  </si>
  <si>
    <t>ildiko.groschl@emmi.gov.hu</t>
  </si>
  <si>
    <t>Dr. Horváth Beatrix</t>
  </si>
  <si>
    <t>beatrix.horvath@emmi.gov.hu</t>
  </si>
  <si>
    <t>Dr. Beneda Attila</t>
  </si>
  <si>
    <t>attila.beneda@emmi.gov.hu</t>
  </si>
  <si>
    <t>Kérjük mutassa  be a versenyképességet befolyásoló tényezőket! Az egyedi méltányossági regiszter adattartalma következtében bővülnek az innovatív gyógyszerterápiás megoldásokkal kapcsolatos ismeretek, amely az hazai orvoslás versenyképességét növeli.</t>
  </si>
  <si>
    <t>A rendelkezésre álló támogatási keret felhasználása hatékonyabban történhet meg. Az intézkedés a betegek számára további - új - gyógyszeres terápiák elérhetőségét teremti meg, az érintett gyógyszerekhez való hozzáférésük javul, költségeik csökkennek.</t>
  </si>
  <si>
    <t>A rendelkezésre álló támogatási keret felhasználása hatékonyabban történhet meg. Javul a betegek gyógyszerekhez történő  hozzáférése, és bővülnek az új gyógyszeres terápiákkal kapcsolatos szakmai ismeretek.</t>
  </si>
  <si>
    <t>A méltányosságból igénybe vehető szolgáltatások szabályainak módosítása a kötelező egészségbiztosítás ellátásairól szóló 1997. évi LXXXIII. törvényben</t>
  </si>
  <si>
    <t xml:space="preserve">A méltányosságból nyújtható támogatás iránt kérelmezett új hatóanyagú, vagy új indikációjó gyógyszerek esetén sok esetben nem ismert a terápiától várható egészségnyereség, a várható betegszám, így nem biztosítható a rendelkezésre álló támogatási keret hatékony felhasználása.
   </t>
  </si>
  <si>
    <t>kérelmek függvénye</t>
  </si>
  <si>
    <t>Kérjük, mutassa be az érintett csoportok számára hátrányt vagy többletköltséget okozó elemeket! A kérelmezett gyógyszer forgalomba hozatali engedélyének jogosultja az érintett beteg számára térítésmentesen biztosítja az adott gyógyszert.</t>
  </si>
  <si>
    <t>A kérelmezett gyógyszer forgalomba hozatali engedélyének jogosultja az érintett beteg számára térítésmentesen biztosítja az adott gyógyszert.</t>
  </si>
  <si>
    <t>A korábban még nem kérelmezett hatóanyagú vagy indikációjú  gyógyszerek esetén a méltányossági kérelmek értékelése, és az egyedi méltányossági regiszter működtetése.</t>
  </si>
  <si>
    <t>Az intézkedés az egyedi méltányossági kérelmek elbírálását segíti, a gyógyszeres kezelés tapasztalatai folymatosan rögzítésre kerülnek az egyedi méltányossági regiszterbe.</t>
  </si>
  <si>
    <t>48628/2015/EHAT</t>
  </si>
  <si>
    <t>az egyes egészségügyi és egészségbiztosítási tárgyú törvények módosítása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</si>
</sst>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  <fill>
      <patternFill patternType="solid">
        <fgColor indexed="43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64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7" fillId="0" borderId="117" xfId="0" applyFont="1" applyFill="1" applyBorder="1" applyAlignment="1" applyProtection="1">
      <alignment horizontal="center" vertical="center" wrapText="1"/>
      <protection locked="0"/>
    </xf>
    <xf numFmtId="0" fontId="27" fillId="0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 wrapText="1"/>
      <protection locked="0"/>
    </xf>
    <xf numFmtId="0" fontId="50" fillId="25" borderId="45" xfId="0" applyFont="1" applyFill="1" applyBorder="1" applyAlignment="1" applyProtection="1">
      <alignment horizontal="center" vertical="top" wrapText="1"/>
      <protection locked="0"/>
    </xf>
    <xf numFmtId="0" fontId="50" fillId="25" borderId="46" xfId="0" applyFont="1" applyFill="1" applyBorder="1" applyAlignment="1" applyProtection="1">
      <alignment horizontal="center" vertical="top" wrapText="1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18" borderId="17" xfId="0" applyNumberFormat="1" applyFont="1" applyFill="1" applyBorder="1" applyAlignment="1" applyProtection="1">
      <alignment horizontal="center" vertical="center" wrapText="1"/>
      <protection locked="0"/>
    </xf>
    <xf numFmtId="0" fontId="59" fillId="29" borderId="51" xfId="43" applyFill="1" applyBorder="1" applyAlignment="1" applyProtection="1">
      <alignment horizontal="center" vertical="center" wrapText="1"/>
      <protection locked="0"/>
    </xf>
    <xf numFmtId="0" fontId="49" fillId="29" borderId="46" xfId="0" applyFont="1" applyFill="1" applyBorder="1" applyAlignment="1" applyProtection="1">
      <alignment horizontal="center" vertic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9" fillId="18" borderId="35" xfId="43" applyFill="1" applyBorder="1" applyAlignment="1" applyProtection="1">
      <alignment horizontal="center" vertical="center" wrapText="1"/>
      <protection locked="0"/>
    </xf>
    <xf numFmtId="0" fontId="45" fillId="18" borderId="39" xfId="0" applyFont="1" applyFill="1" applyBorder="1" applyAlignment="1" applyProtection="1">
      <alignment horizontal="center" vertical="center" wrapText="1"/>
      <protection locked="0"/>
    </xf>
    <xf numFmtId="0" fontId="45" fillId="18" borderId="5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9" fillId="29" borderId="35" xfId="43" applyFill="1" applyBorder="1" applyAlignment="1" applyProtection="1">
      <alignment horizontal="center" vertical="center" wrapText="1"/>
      <protection locked="0"/>
    </xf>
    <xf numFmtId="0" fontId="49" fillId="29" borderId="50" xfId="0" applyFont="1" applyFill="1" applyBorder="1" applyAlignment="1" applyProtection="1">
      <alignment horizontal="center" vertic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5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checked="Checked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checked="Checked" fmlaLink="sup.!$E$13" lockText="1" noThreeD="1"/>
</file>

<file path=xl/ctrlProps/ctrlProp30.xml><?xml version="1.0" encoding="utf-8"?>
<formControlPr xmlns="http://schemas.microsoft.com/office/spreadsheetml/2009/9/main" objectType="CheckBox" checked="Checked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checked="Checked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3" Type="http://schemas.openxmlformats.org/officeDocument/2006/relationships/hyperlink" Target="mailto:attila.beneda@emmi.gov.hu" TargetMode="External"/><Relationship Id="rId7" Type="http://schemas.openxmlformats.org/officeDocument/2006/relationships/vmlDrawing" Target="../drawings/vmlDrawing4.v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" Type="http://schemas.openxmlformats.org/officeDocument/2006/relationships/hyperlink" Target="mailto:ildiko.groschl@emmi.gov.hu" TargetMode="External"/><Relationship Id="rId16" Type="http://schemas.openxmlformats.org/officeDocument/2006/relationships/ctrlProp" Target="../ctrlProps/ctrlProp43.xml"/><Relationship Id="rId1" Type="http://schemas.openxmlformats.org/officeDocument/2006/relationships/hyperlink" Target="mailto:toth.gb@oep.hu" TargetMode="External"/><Relationship Id="rId6" Type="http://schemas.openxmlformats.org/officeDocument/2006/relationships/drawing" Target="../drawings/drawing4.xml"/><Relationship Id="rId11" Type="http://schemas.openxmlformats.org/officeDocument/2006/relationships/ctrlProp" Target="../ctrlProps/ctrlProp38.xml"/><Relationship Id="rId5" Type="http://schemas.openxmlformats.org/officeDocument/2006/relationships/printerSettings" Target="../printerSettings/printerSettings5.bin"/><Relationship Id="rId15" Type="http://schemas.openxmlformats.org/officeDocument/2006/relationships/ctrlProp" Target="../ctrlProps/ctrlProp42.xml"/><Relationship Id="rId10" Type="http://schemas.openxmlformats.org/officeDocument/2006/relationships/ctrlProp" Target="../ctrlProps/ctrlProp37.xml"/><Relationship Id="rId4" Type="http://schemas.openxmlformats.org/officeDocument/2006/relationships/hyperlink" Target="mailto:beatrix.horvath@emmi.gov.hu" TargetMode="External"/><Relationship Id="rId9" Type="http://schemas.openxmlformats.org/officeDocument/2006/relationships/ctrlProp" Target="../ctrlProps/ctrlProp36.xml"/><Relationship Id="rId14" Type="http://schemas.openxmlformats.org/officeDocument/2006/relationships/ctrlProp" Target="../ctrlProps/ctrlProp4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5" t="s">
        <v>88</v>
      </c>
      <c r="B1" s="296"/>
      <c r="C1" s="297"/>
      <c r="D1" s="297"/>
      <c r="E1" s="298"/>
      <c r="F1" s="299"/>
      <c r="G1" s="22"/>
    </row>
    <row r="2" spans="1:7" ht="21" customHeight="1" thickTop="1" x14ac:dyDescent="0.2">
      <c r="A2" s="57" t="s">
        <v>0</v>
      </c>
      <c r="B2" s="300" t="s">
        <v>216</v>
      </c>
      <c r="C2" s="300"/>
      <c r="D2" s="60" t="s">
        <v>1</v>
      </c>
      <c r="E2" s="300" t="s">
        <v>190</v>
      </c>
      <c r="F2" s="305"/>
      <c r="G2" s="18"/>
    </row>
    <row r="3" spans="1:7" s="13" customFormat="1" ht="38.25" customHeight="1" x14ac:dyDescent="0.2">
      <c r="A3" s="58" t="s">
        <v>2</v>
      </c>
      <c r="B3" s="301" t="s">
        <v>182</v>
      </c>
      <c r="C3" s="302"/>
      <c r="D3" s="61" t="s">
        <v>3</v>
      </c>
      <c r="E3" s="307" t="s">
        <v>70</v>
      </c>
      <c r="F3" s="301"/>
      <c r="G3" s="19"/>
    </row>
    <row r="4" spans="1:7" ht="48" customHeight="1" thickBot="1" x14ac:dyDescent="0.25">
      <c r="A4" s="59" t="s">
        <v>4</v>
      </c>
      <c r="B4" s="310" t="s">
        <v>183</v>
      </c>
      <c r="C4" s="311"/>
      <c r="D4" s="62" t="s">
        <v>5</v>
      </c>
      <c r="E4" s="312" t="s">
        <v>189</v>
      </c>
      <c r="F4" s="313"/>
      <c r="G4" s="18"/>
    </row>
    <row r="5" spans="1:7" ht="9" customHeight="1" thickTop="1" thickBot="1" x14ac:dyDescent="0.25">
      <c r="A5" s="292"/>
      <c r="B5" s="292"/>
      <c r="C5" s="292"/>
      <c r="D5" s="292"/>
      <c r="E5" s="292"/>
      <c r="F5" s="292"/>
    </row>
    <row r="6" spans="1:7" ht="30" customHeight="1" thickTop="1" thickBot="1" x14ac:dyDescent="0.25">
      <c r="A6" s="63" t="s">
        <v>6</v>
      </c>
      <c r="B6" s="303" t="s">
        <v>217</v>
      </c>
      <c r="C6" s="304"/>
      <c r="D6" s="66" t="s">
        <v>7</v>
      </c>
      <c r="E6" s="308" t="s">
        <v>184</v>
      </c>
      <c r="F6" s="309"/>
      <c r="G6" s="18"/>
    </row>
    <row r="7" spans="1:7" ht="46.5" customHeight="1" thickTop="1" x14ac:dyDescent="0.2">
      <c r="A7" s="64" t="s">
        <v>8</v>
      </c>
      <c r="B7" s="314" t="s">
        <v>209</v>
      </c>
      <c r="C7" s="315"/>
      <c r="D7" s="315"/>
      <c r="E7" s="315"/>
      <c r="F7" s="316"/>
    </row>
    <row r="8" spans="1:7" ht="69" customHeight="1" x14ac:dyDescent="0.2">
      <c r="A8" s="58" t="s">
        <v>9</v>
      </c>
      <c r="B8" s="305" t="s">
        <v>210</v>
      </c>
      <c r="C8" s="306"/>
      <c r="D8" s="306"/>
      <c r="E8" s="306"/>
      <c r="F8" s="306"/>
      <c r="G8" s="18"/>
    </row>
    <row r="9" spans="1:7" ht="37.5" customHeight="1" x14ac:dyDescent="0.2">
      <c r="A9" s="58" t="s">
        <v>10</v>
      </c>
      <c r="B9" s="301"/>
      <c r="C9" s="302"/>
      <c r="D9" s="61" t="s">
        <v>12</v>
      </c>
      <c r="E9" s="301" t="s">
        <v>185</v>
      </c>
      <c r="F9" s="317"/>
      <c r="G9" s="18"/>
    </row>
    <row r="10" spans="1:7" ht="34.5" customHeight="1" thickBot="1" x14ac:dyDescent="0.25">
      <c r="A10" s="65" t="s">
        <v>11</v>
      </c>
      <c r="B10" s="293"/>
      <c r="C10" s="293"/>
      <c r="D10" s="293"/>
      <c r="E10" s="293"/>
      <c r="F10" s="294"/>
      <c r="G10" s="18"/>
    </row>
    <row r="11" spans="1:7" ht="12" customHeight="1" thickTop="1" thickBot="1" x14ac:dyDescent="0.25">
      <c r="A11" s="292"/>
      <c r="B11" s="292"/>
      <c r="C11" s="292"/>
      <c r="D11" s="292"/>
      <c r="E11" s="292"/>
      <c r="F11" s="292"/>
    </row>
    <row r="12" spans="1:7" ht="20.25" customHeight="1" thickTop="1" x14ac:dyDescent="0.2">
      <c r="A12" s="289" t="s">
        <v>179</v>
      </c>
      <c r="B12" s="290"/>
      <c r="C12" s="290"/>
      <c r="D12" s="290"/>
      <c r="E12" s="290"/>
      <c r="F12" s="291"/>
      <c r="G12" s="18"/>
    </row>
    <row r="13" spans="1:7" ht="84.75" customHeight="1" thickBot="1" x14ac:dyDescent="0.25">
      <c r="A13" s="67" t="s">
        <v>117</v>
      </c>
      <c r="B13" s="68" t="s">
        <v>15</v>
      </c>
      <c r="C13" s="226" t="s">
        <v>186</v>
      </c>
      <c r="D13" s="226"/>
      <c r="E13" s="226"/>
      <c r="F13" s="227"/>
      <c r="G13" s="24"/>
    </row>
    <row r="14" spans="1:7" s="14" customFormat="1" ht="12" customHeight="1" thickTop="1" thickBot="1" x14ac:dyDescent="0.25">
      <c r="A14" s="223"/>
      <c r="B14" s="223"/>
      <c r="C14" s="223"/>
      <c r="D14" s="223"/>
      <c r="E14" s="223"/>
      <c r="F14" s="223"/>
    </row>
    <row r="15" spans="1:7" ht="24.75" customHeight="1" thickTop="1" thickBot="1" x14ac:dyDescent="0.25">
      <c r="A15" s="255" t="s">
        <v>129</v>
      </c>
      <c r="B15" s="256"/>
      <c r="C15" s="256"/>
      <c r="D15" s="256"/>
      <c r="E15" s="256"/>
      <c r="F15" s="257"/>
    </row>
    <row r="16" spans="1:7" ht="33" customHeight="1" x14ac:dyDescent="0.2">
      <c r="A16" s="278" t="s">
        <v>180</v>
      </c>
      <c r="B16" s="279"/>
      <c r="C16" s="280"/>
      <c r="D16" s="281" t="str">
        <f>'Társadalmi,gazdasági hatás'!D27</f>
        <v>Javítja</v>
      </c>
      <c r="E16" s="281"/>
      <c r="F16" s="282"/>
    </row>
    <row r="17" spans="1:7" ht="77.25" customHeight="1" thickBot="1" x14ac:dyDescent="0.25">
      <c r="A17" s="283" t="str">
        <f>'Társadalmi,gazdasági hatás'!A28</f>
        <v>Kérjük mutassa  be a versenyképességet befolyásoló tényezőket! Az egyedi méltányossági regiszter adattartalma következtében bővülnek az innovatív gyógyszerterápiás megoldásokkal kapcsolatos ismeretek, amely az hazai orvoslás versenyképességét növeli.</v>
      </c>
      <c r="B17" s="284"/>
      <c r="C17" s="284"/>
      <c r="D17" s="285"/>
      <c r="E17" s="285"/>
      <c r="F17" s="286"/>
      <c r="G17" s="22"/>
    </row>
    <row r="18" spans="1:7" ht="25.5" customHeight="1" x14ac:dyDescent="0.2">
      <c r="A18" s="287" t="s">
        <v>181</v>
      </c>
      <c r="B18" s="219"/>
      <c r="C18" s="288"/>
      <c r="D18" s="68" t="s">
        <v>28</v>
      </c>
      <c r="E18" s="69" t="s">
        <v>76</v>
      </c>
      <c r="F18" s="181"/>
      <c r="G18" s="22"/>
    </row>
    <row r="19" spans="1:7" ht="34.5" customHeight="1" x14ac:dyDescent="0.2">
      <c r="A19" s="265" t="s">
        <v>125</v>
      </c>
      <c r="B19" s="266"/>
      <c r="C19" s="267"/>
      <c r="D19" s="268" t="s">
        <v>27</v>
      </c>
      <c r="E19" s="268"/>
      <c r="F19" s="269"/>
      <c r="G19" s="22"/>
    </row>
    <row r="20" spans="1:7" ht="19.5" customHeight="1" x14ac:dyDescent="0.2">
      <c r="A20" s="236" t="s">
        <v>44</v>
      </c>
      <c r="B20" s="237"/>
      <c r="C20" s="237"/>
      <c r="D20" s="238"/>
      <c r="E20" s="238"/>
      <c r="F20" s="239"/>
      <c r="G20" s="22"/>
    </row>
    <row r="21" spans="1:7" ht="18.75" customHeight="1" x14ac:dyDescent="0.25">
      <c r="A21" s="70"/>
      <c r="B21" s="324" t="s">
        <v>16</v>
      </c>
      <c r="C21" s="324"/>
      <c r="D21" s="242">
        <f>' Admin terhek, igazgatási hat'!C3</f>
        <v>0</v>
      </c>
      <c r="E21" s="243"/>
      <c r="F21" s="71" t="s">
        <v>17</v>
      </c>
    </row>
    <row r="22" spans="1:7" ht="18.75" customHeight="1" thickBot="1" x14ac:dyDescent="0.3">
      <c r="A22" s="72"/>
      <c r="B22" s="325" t="s">
        <v>18</v>
      </c>
      <c r="C22" s="325"/>
      <c r="D22" s="240">
        <f>' Admin terhek, igazgatási hat'!C7</f>
        <v>0</v>
      </c>
      <c r="E22" s="241"/>
      <c r="F22" s="73" t="s">
        <v>17</v>
      </c>
      <c r="G22" s="22"/>
    </row>
    <row r="23" spans="1:7" ht="20.25" customHeight="1" x14ac:dyDescent="0.2">
      <c r="A23" s="328" t="s">
        <v>19</v>
      </c>
      <c r="B23" s="329"/>
      <c r="C23" s="329"/>
      <c r="D23" s="330" t="s">
        <v>20</v>
      </c>
      <c r="E23" s="329"/>
      <c r="F23" s="331"/>
      <c r="G23" s="22"/>
    </row>
    <row r="24" spans="1:7" ht="18.75" customHeight="1" x14ac:dyDescent="0.25">
      <c r="A24" s="70"/>
      <c r="B24" s="324" t="s">
        <v>16</v>
      </c>
      <c r="C24" s="326"/>
      <c r="D24" s="74"/>
      <c r="E24" s="324" t="s">
        <v>16</v>
      </c>
      <c r="F24" s="332"/>
    </row>
    <row r="25" spans="1:7" ht="18.75" customHeight="1" thickBot="1" x14ac:dyDescent="0.3">
      <c r="A25" s="75"/>
      <c r="B25" s="244" t="s">
        <v>18</v>
      </c>
      <c r="C25" s="327"/>
      <c r="D25" s="76"/>
      <c r="E25" s="244" t="s">
        <v>18</v>
      </c>
      <c r="F25" s="245"/>
      <c r="G25" s="22"/>
    </row>
    <row r="26" spans="1:7" ht="12" customHeight="1" thickTop="1" thickBot="1" x14ac:dyDescent="0.25">
      <c r="A26" s="270"/>
      <c r="B26" s="271"/>
      <c r="C26" s="271"/>
      <c r="D26" s="271"/>
      <c r="E26" s="271"/>
      <c r="F26" s="271"/>
      <c r="G26" s="22"/>
    </row>
    <row r="27" spans="1:7" ht="24.95" customHeight="1" thickTop="1" thickBot="1" x14ac:dyDescent="0.25">
      <c r="A27" s="258" t="s">
        <v>130</v>
      </c>
      <c r="B27" s="259"/>
      <c r="C27" s="259"/>
      <c r="D27" s="259"/>
      <c r="E27" s="259"/>
      <c r="F27" s="260"/>
      <c r="G27" s="18"/>
    </row>
    <row r="28" spans="1:7" ht="24.95" customHeight="1" thickBot="1" x14ac:dyDescent="0.25">
      <c r="A28" s="321" t="s">
        <v>119</v>
      </c>
      <c r="B28" s="253"/>
      <c r="C28" s="253"/>
      <c r="D28" s="253"/>
      <c r="E28" s="253"/>
      <c r="F28" s="253"/>
      <c r="G28" s="25"/>
    </row>
    <row r="29" spans="1:7" ht="15" customHeight="1" x14ac:dyDescent="0.25">
      <c r="A29" s="77"/>
      <c r="B29" s="322" t="s">
        <v>21</v>
      </c>
      <c r="C29" s="322"/>
      <c r="D29" s="78" t="s">
        <v>22</v>
      </c>
      <c r="E29" s="322" t="s">
        <v>23</v>
      </c>
      <c r="F29" s="323"/>
      <c r="G29" s="18"/>
    </row>
    <row r="30" spans="1:7" ht="15.75" customHeight="1" x14ac:dyDescent="0.25">
      <c r="A30" s="79" t="s">
        <v>24</v>
      </c>
      <c r="B30" s="246" t="str">
        <f>'Társadalmi,gazdasági hatás'!B4</f>
        <v>A készítményt alkalmazó betegek</v>
      </c>
      <c r="C30" s="246"/>
      <c r="D30" s="80" t="str">
        <f>'Társadalmi,gazdasági hatás'!D4</f>
        <v>kérelmek függvénye</v>
      </c>
      <c r="E30" s="247"/>
      <c r="F30" s="248"/>
      <c r="G30" s="18"/>
    </row>
    <row r="31" spans="1:7" ht="30.75" customHeight="1" x14ac:dyDescent="0.25">
      <c r="A31" s="79" t="s">
        <v>25</v>
      </c>
      <c r="B31" s="246" t="str">
        <f>'Társadalmi,gazdasági hatás'!B5</f>
        <v>A készímény gyártója és forgalomba hozatali engedély jogosultja.</v>
      </c>
      <c r="C31" s="246"/>
      <c r="D31" s="80" t="str">
        <f>'Társadalmi,gazdasági hatás'!D5</f>
        <v>kérelmek függvénye</v>
      </c>
      <c r="E31" s="247"/>
      <c r="F31" s="248"/>
      <c r="G31" s="18"/>
    </row>
    <row r="32" spans="1:7" ht="15.75" customHeight="1" thickBot="1" x14ac:dyDescent="0.3">
      <c r="A32" s="171" t="s">
        <v>37</v>
      </c>
      <c r="B32" s="249" t="str">
        <f>'Társadalmi,gazdasági hatás'!B6</f>
        <v>-</v>
      </c>
      <c r="C32" s="249"/>
      <c r="D32" s="172">
        <f>'Társadalmi,gazdasági hatás'!D6</f>
        <v>0</v>
      </c>
      <c r="E32" s="250"/>
      <c r="F32" s="251"/>
      <c r="G32" s="18"/>
    </row>
    <row r="33" spans="1:7" ht="24.95" customHeight="1" thickBot="1" x14ac:dyDescent="0.25">
      <c r="A33" s="252" t="s">
        <v>128</v>
      </c>
      <c r="B33" s="253"/>
      <c r="C33" s="253"/>
      <c r="D33" s="253"/>
      <c r="E33" s="253"/>
      <c r="F33" s="254"/>
      <c r="G33" s="22"/>
    </row>
    <row r="34" spans="1:7" ht="75" customHeight="1" thickBot="1" x14ac:dyDescent="0.25">
      <c r="A34" s="210" t="str">
        <f>'Társadalmi,gazdasági hatás'!B12</f>
        <v>Kérjük mutassa be az érintett csoport/ok társadalmi helyzetére gyakorolt hatásokat! (max. 8 mondat)</v>
      </c>
      <c r="B34" s="211"/>
      <c r="C34" s="211"/>
      <c r="D34" s="211"/>
      <c r="E34" s="211"/>
      <c r="F34" s="212"/>
      <c r="G34" s="18"/>
    </row>
    <row r="35" spans="1:7" ht="12" customHeight="1" thickTop="1" x14ac:dyDescent="0.2">
      <c r="A35" s="264"/>
      <c r="B35" s="264"/>
      <c r="C35" s="264"/>
      <c r="D35" s="264"/>
      <c r="E35" s="264"/>
      <c r="F35" s="264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00" t="s">
        <v>131</v>
      </c>
      <c r="B37" s="201"/>
      <c r="C37" s="201"/>
      <c r="D37" s="201"/>
      <c r="E37" s="201"/>
      <c r="F37" s="202"/>
      <c r="G37" s="23"/>
    </row>
    <row r="38" spans="1:7" ht="24.95" customHeight="1" x14ac:dyDescent="0.2">
      <c r="A38" s="228" t="s">
        <v>177</v>
      </c>
      <c r="B38" s="229"/>
      <c r="C38" s="229"/>
      <c r="D38" s="229"/>
      <c r="E38" s="229"/>
      <c r="F38" s="230"/>
      <c r="G38" s="18"/>
    </row>
    <row r="39" spans="1:7" ht="15.75" x14ac:dyDescent="0.2">
      <c r="A39" s="231"/>
      <c r="B39" s="232"/>
      <c r="C39" s="233"/>
      <c r="D39" s="81" t="s">
        <v>90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4" t="s">
        <v>89</v>
      </c>
      <c r="B40" s="235"/>
      <c r="C40" s="235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4" t="s">
        <v>99</v>
      </c>
      <c r="B41" s="235"/>
      <c r="C41" s="235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4" t="s">
        <v>104</v>
      </c>
      <c r="B42" s="235"/>
      <c r="C42" s="235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6" t="s">
        <v>106</v>
      </c>
      <c r="B43" s="207"/>
      <c r="C43" s="207"/>
      <c r="D43" s="87">
        <f>' Költségvetés'!$F$55</f>
        <v>0</v>
      </c>
      <c r="E43" s="88">
        <f>' Költségvetés'!F55</f>
        <v>0</v>
      </c>
      <c r="F43" s="191" t="s">
        <v>70</v>
      </c>
      <c r="G43" s="18"/>
    </row>
    <row r="44" spans="1:7" ht="32.1" customHeight="1" thickBot="1" x14ac:dyDescent="0.25">
      <c r="A44" s="276" t="s">
        <v>110</v>
      </c>
      <c r="B44" s="277"/>
      <c r="C44" s="277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4" t="s">
        <v>111</v>
      </c>
      <c r="B45" s="205"/>
      <c r="C45" s="205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61" t="s">
        <v>132</v>
      </c>
      <c r="B47" s="262"/>
      <c r="C47" s="262"/>
      <c r="D47" s="262"/>
      <c r="E47" s="262"/>
      <c r="F47" s="263"/>
      <c r="G47" s="18"/>
    </row>
    <row r="48" spans="1:7" ht="15.75" x14ac:dyDescent="0.2">
      <c r="A48" s="218" t="s">
        <v>120</v>
      </c>
      <c r="B48" s="219"/>
      <c r="C48" s="219"/>
      <c r="D48" s="220"/>
      <c r="E48" s="221" t="str">
        <f>' További hatások'!D9</f>
        <v>nem</v>
      </c>
      <c r="F48" s="222"/>
      <c r="G48" s="18"/>
    </row>
    <row r="49" spans="1:7" ht="16.5" thickBot="1" x14ac:dyDescent="0.25">
      <c r="A49" s="273" t="s">
        <v>126</v>
      </c>
      <c r="B49" s="274"/>
      <c r="C49" s="274"/>
      <c r="D49" s="274"/>
      <c r="E49" s="274"/>
      <c r="F49" s="275"/>
      <c r="G49" s="18"/>
    </row>
    <row r="50" spans="1:7" ht="75" customHeight="1" thickBot="1" x14ac:dyDescent="0.25">
      <c r="A50" s="210" t="str">
        <f>' További hatások'!A10:F10</f>
        <v>Kérjük mutassa be az intézkedés környezeti és természeti hatásait!</v>
      </c>
      <c r="B50" s="211"/>
      <c r="C50" s="211"/>
      <c r="D50" s="211"/>
      <c r="E50" s="211"/>
      <c r="F50" s="212"/>
    </row>
    <row r="51" spans="1:7" ht="12" customHeight="1" thickTop="1" thickBot="1" x14ac:dyDescent="0.25">
      <c r="A51" s="272"/>
      <c r="B51" s="272"/>
      <c r="C51" s="272"/>
      <c r="D51" s="272"/>
      <c r="E51" s="272"/>
      <c r="F51" s="272"/>
      <c r="G51" s="22"/>
    </row>
    <row r="52" spans="1:7" ht="24.95" customHeight="1" thickTop="1" thickBot="1" x14ac:dyDescent="0.25">
      <c r="A52" s="224" t="s">
        <v>133</v>
      </c>
      <c r="B52" s="225"/>
      <c r="C52" s="225"/>
      <c r="D52" s="225"/>
      <c r="E52" s="225"/>
      <c r="F52" s="225"/>
      <c r="G52" s="18"/>
    </row>
    <row r="53" spans="1:7" ht="16.5" thickBot="1" x14ac:dyDescent="0.25">
      <c r="A53" s="213" t="s">
        <v>163</v>
      </c>
      <c r="B53" s="214"/>
      <c r="C53" s="214"/>
      <c r="D53" s="215"/>
      <c r="E53" s="216" t="str">
        <f>' További hatások'!D3</f>
        <v xml:space="preserve">igen </v>
      </c>
      <c r="F53" s="217"/>
      <c r="G53" s="22"/>
    </row>
    <row r="54" spans="1:7" ht="71.25" customHeight="1" thickBot="1" x14ac:dyDescent="0.25">
      <c r="A54" s="210" t="str">
        <f>' További hatások'!A7</f>
        <v>A rendelkezésre álló támogatási keret felhasználása hatékonyabban történhet meg. Az intézkedés a betegek számára további - új - gyógyszeres terápiák elérhetőségét teremti meg, az érintett gyógyszerekhez való hozzáférésük javul, költségeik csökkennek.</v>
      </c>
      <c r="B54" s="211"/>
      <c r="C54" s="211"/>
      <c r="D54" s="211"/>
      <c r="E54" s="211"/>
      <c r="F54" s="212"/>
      <c r="G54" s="18"/>
    </row>
    <row r="55" spans="1:7" ht="17.25" thickTop="1" thickBot="1" x14ac:dyDescent="0.25">
      <c r="A55" s="203" t="s">
        <v>134</v>
      </c>
      <c r="B55" s="203"/>
      <c r="C55" s="203"/>
      <c r="D55" s="203"/>
      <c r="E55" s="208" t="str">
        <f>' További hatások'!D11</f>
        <v>nem</v>
      </c>
      <c r="F55" s="209"/>
      <c r="G55" s="18"/>
    </row>
    <row r="56" spans="1:7" ht="75" customHeight="1" thickBot="1" x14ac:dyDescent="0.25">
      <c r="A56" s="210" t="str">
        <f>' További hatások'!A12</f>
        <v>Kérjük mutassa be az intézkedés további hatásainak egyes elemeit!</v>
      </c>
      <c r="B56" s="211"/>
      <c r="C56" s="211"/>
      <c r="D56" s="211"/>
      <c r="E56" s="211"/>
      <c r="F56" s="212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318" t="str">
        <f>' További hatások'!B24</f>
        <v>Dr. Beneda Attila</v>
      </c>
      <c r="C58" s="318"/>
      <c r="D58" s="318"/>
      <c r="E58" s="319" t="s">
        <v>61</v>
      </c>
      <c r="F58" s="32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 A7:F58 A6 D6:F6">
    <cfRule type="cellIs" dxfId="44" priority="16" operator="equal">
      <formula>0</formula>
    </cfRule>
  </conditionalFormatting>
  <conditionalFormatting sqref="A34:F34">
    <cfRule type="endsWith" dxfId="43" priority="14" operator="endsWith" text=" -">
      <formula>RIGHT(A34,2)=" -"</formula>
    </cfRule>
  </conditionalFormatting>
  <conditionalFormatting sqref="F18">
    <cfRule type="expression" dxfId="42" priority="9">
      <formula>EXACT(D18,"nem")</formula>
    </cfRule>
  </conditionalFormatting>
  <conditionalFormatting sqref="A50:F50">
    <cfRule type="expression" dxfId="41" priority="7">
      <formula>EXACT(E48,"nem")</formula>
    </cfRule>
  </conditionalFormatting>
  <conditionalFormatting sqref="A54:F54">
    <cfRule type="expression" dxfId="40" priority="6">
      <formula>EXACT(E53,"nem")</formula>
    </cfRule>
  </conditionalFormatting>
  <conditionalFormatting sqref="A56:F56">
    <cfRule type="expression" dxfId="39" priority="5">
      <formula>EXACT(E55,"nem")</formula>
    </cfRule>
  </conditionalFormatting>
  <conditionalFormatting sqref="A20:F25">
    <cfRule type="expression" dxfId="38" priority="4">
      <formula>EXACT($D$19,"nem")</formula>
    </cfRule>
  </conditionalFormatting>
  <conditionalFormatting sqref="A17:F17">
    <cfRule type="expression" dxfId="37" priority="3">
      <formula>EXACT(D16,"Nem változik érdemben")</formula>
    </cfRule>
  </conditionalFormatting>
  <conditionalFormatting sqref="C13:F13">
    <cfRule type="containsText" dxfId="36" priority="2" operator="containsText" text="Indoklás">
      <formula>NOT(ISERROR(SEARCH("Indoklás",C13)))</formula>
    </cfRule>
  </conditionalFormatting>
  <conditionalFormatting sqref="A17">
    <cfRule type="containsText" dxfId="35" priority="1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4" priority="1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3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2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1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30" priority="1" operator="equal">
      <formula>0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9" zoomScaleNormal="100" zoomScaleSheetLayoutView="100" workbookViewId="0">
      <selection activeCell="A28" sqref="A28:F28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1" t="s">
        <v>32</v>
      </c>
      <c r="B1" s="362"/>
      <c r="C1" s="362"/>
      <c r="D1" s="362"/>
      <c r="E1" s="362"/>
      <c r="F1" s="363"/>
    </row>
    <row r="2" spans="1:9" ht="26.1" customHeight="1" x14ac:dyDescent="0.2">
      <c r="A2" s="369" t="s">
        <v>136</v>
      </c>
      <c r="B2" s="370"/>
      <c r="C2" s="370"/>
      <c r="D2" s="370"/>
      <c r="E2" s="370"/>
      <c r="F2" s="371"/>
      <c r="G2" s="26"/>
    </row>
    <row r="3" spans="1:9" ht="26.1" customHeight="1" x14ac:dyDescent="0.2">
      <c r="A3" s="97"/>
      <c r="B3" s="367" t="s">
        <v>21</v>
      </c>
      <c r="C3" s="367"/>
      <c r="D3" s="98" t="s">
        <v>22</v>
      </c>
      <c r="E3" s="98" t="s">
        <v>85</v>
      </c>
      <c r="F3" s="99" t="s">
        <v>86</v>
      </c>
    </row>
    <row r="4" spans="1:9" ht="26.1" customHeight="1" x14ac:dyDescent="0.2">
      <c r="A4" s="100" t="s">
        <v>24</v>
      </c>
      <c r="B4" s="368" t="s">
        <v>187</v>
      </c>
      <c r="C4" s="368"/>
      <c r="D4" s="197" t="s">
        <v>211</v>
      </c>
      <c r="E4" s="182"/>
      <c r="F4" s="183"/>
    </row>
    <row r="5" spans="1:9" ht="35.25" customHeight="1" x14ac:dyDescent="0.2">
      <c r="A5" s="100" t="s">
        <v>25</v>
      </c>
      <c r="B5" s="368" t="s">
        <v>188</v>
      </c>
      <c r="C5" s="368"/>
      <c r="D5" s="199" t="s">
        <v>211</v>
      </c>
      <c r="E5" s="182"/>
      <c r="F5" s="183"/>
    </row>
    <row r="6" spans="1:9" ht="26.1" customHeight="1" x14ac:dyDescent="0.2">
      <c r="A6" s="100" t="s">
        <v>37</v>
      </c>
      <c r="B6" s="368" t="s">
        <v>70</v>
      </c>
      <c r="C6" s="368"/>
      <c r="D6" s="101"/>
      <c r="E6" s="182"/>
      <c r="F6" s="183"/>
    </row>
    <row r="7" spans="1:9" ht="26.1" customHeight="1" x14ac:dyDescent="0.2">
      <c r="A7" s="100" t="s">
        <v>67</v>
      </c>
      <c r="B7" s="368" t="s">
        <v>70</v>
      </c>
      <c r="C7" s="368"/>
      <c r="D7" s="101"/>
      <c r="E7" s="182"/>
      <c r="F7" s="183"/>
    </row>
    <row r="8" spans="1:9" ht="26.1" customHeight="1" x14ac:dyDescent="0.2">
      <c r="A8" s="100" t="s">
        <v>68</v>
      </c>
      <c r="B8" s="368" t="s">
        <v>70</v>
      </c>
      <c r="C8" s="368"/>
      <c r="D8" s="101"/>
      <c r="E8" s="182"/>
      <c r="F8" s="183"/>
    </row>
    <row r="9" spans="1:9" ht="38.25" customHeight="1" x14ac:dyDescent="0.2">
      <c r="A9" s="366" t="s">
        <v>121</v>
      </c>
      <c r="B9" s="367"/>
      <c r="C9" s="367"/>
      <c r="D9" s="102" t="s">
        <v>27</v>
      </c>
      <c r="E9" s="364"/>
      <c r="F9" s="365"/>
    </row>
    <row r="10" spans="1:9" ht="65.25" customHeight="1" x14ac:dyDescent="0.2">
      <c r="A10" s="103" t="s">
        <v>51</v>
      </c>
      <c r="B10" s="338" t="s">
        <v>213</v>
      </c>
      <c r="C10" s="338"/>
      <c r="D10" s="338"/>
      <c r="E10" s="338"/>
      <c r="F10" s="339"/>
    </row>
    <row r="11" spans="1:9" ht="33.75" customHeight="1" x14ac:dyDescent="0.2">
      <c r="A11" s="366" t="s">
        <v>122</v>
      </c>
      <c r="B11" s="367"/>
      <c r="C11" s="367"/>
      <c r="D11" s="102" t="s">
        <v>28</v>
      </c>
      <c r="E11" s="364"/>
      <c r="F11" s="365"/>
      <c r="I11" s="36"/>
    </row>
    <row r="12" spans="1:9" ht="65.25" customHeight="1" x14ac:dyDescent="0.2">
      <c r="A12" s="103" t="s">
        <v>51</v>
      </c>
      <c r="B12" s="338" t="s">
        <v>141</v>
      </c>
      <c r="C12" s="338"/>
      <c r="D12" s="338"/>
      <c r="E12" s="338"/>
      <c r="F12" s="339"/>
    </row>
    <row r="13" spans="1:9" ht="60" customHeight="1" x14ac:dyDescent="0.2">
      <c r="A13" s="366" t="s">
        <v>52</v>
      </c>
      <c r="B13" s="367"/>
      <c r="C13" s="102" t="s">
        <v>27</v>
      </c>
      <c r="D13" s="198" t="s">
        <v>191</v>
      </c>
      <c r="E13" s="364"/>
      <c r="F13" s="365"/>
    </row>
    <row r="14" spans="1:9" ht="60" customHeight="1" x14ac:dyDescent="0.2">
      <c r="A14" s="337" t="s">
        <v>212</v>
      </c>
      <c r="B14" s="338"/>
      <c r="C14" s="338"/>
      <c r="D14" s="338"/>
      <c r="E14" s="338"/>
      <c r="F14" s="339"/>
    </row>
    <row r="15" spans="1:9" ht="60" customHeight="1" thickBot="1" x14ac:dyDescent="0.25">
      <c r="A15" s="333" t="s">
        <v>53</v>
      </c>
      <c r="B15" s="340"/>
      <c r="C15" s="340"/>
      <c r="D15" s="340"/>
      <c r="E15" s="340"/>
      <c r="F15" s="341"/>
    </row>
    <row r="16" spans="1:9" ht="15.75" customHeight="1" thickBot="1" x14ac:dyDescent="0.25">
      <c r="A16" s="373"/>
      <c r="B16" s="373"/>
      <c r="C16" s="373"/>
      <c r="D16" s="373"/>
      <c r="E16" s="373"/>
      <c r="F16" s="373"/>
    </row>
    <row r="17" spans="1:7" ht="26.1" customHeight="1" x14ac:dyDescent="0.2">
      <c r="A17" s="350" t="s">
        <v>137</v>
      </c>
      <c r="B17" s="351"/>
      <c r="C17" s="351"/>
      <c r="D17" s="351"/>
      <c r="E17" s="351"/>
      <c r="F17" s="352"/>
      <c r="G17" s="26"/>
    </row>
    <row r="18" spans="1:7" ht="26.1" customHeight="1" x14ac:dyDescent="0.2">
      <c r="A18" s="35"/>
      <c r="B18" s="105" t="s">
        <v>75</v>
      </c>
      <c r="C18" s="106" t="s">
        <v>76</v>
      </c>
      <c r="D18" s="180"/>
      <c r="E18" s="105" t="s">
        <v>77</v>
      </c>
      <c r="F18" s="185"/>
    </row>
    <row r="19" spans="1:7" ht="26.1" customHeight="1" x14ac:dyDescent="0.2">
      <c r="A19" s="35"/>
      <c r="B19" s="105" t="s">
        <v>78</v>
      </c>
      <c r="C19" s="106" t="s">
        <v>76</v>
      </c>
      <c r="D19" s="180"/>
      <c r="E19" s="105" t="s">
        <v>77</v>
      </c>
      <c r="F19" s="185"/>
    </row>
    <row r="20" spans="1:7" ht="26.1" customHeight="1" x14ac:dyDescent="0.2">
      <c r="A20" s="35"/>
      <c r="B20" s="105" t="s">
        <v>79</v>
      </c>
      <c r="C20" s="353"/>
      <c r="D20" s="353"/>
      <c r="E20" s="353"/>
      <c r="F20" s="354"/>
    </row>
    <row r="21" spans="1:7" ht="35.25" customHeight="1" x14ac:dyDescent="0.2">
      <c r="A21" s="342" t="s">
        <v>80</v>
      </c>
      <c r="B21" s="343"/>
      <c r="C21" s="343"/>
      <c r="D21" s="101"/>
      <c r="E21" s="355"/>
      <c r="F21" s="356"/>
    </row>
    <row r="22" spans="1:7" ht="32.25" customHeight="1" x14ac:dyDescent="0.2">
      <c r="A22" s="342" t="s">
        <v>82</v>
      </c>
      <c r="B22" s="343"/>
      <c r="C22" s="343"/>
      <c r="D22" s="101" t="s">
        <v>50</v>
      </c>
      <c r="E22" s="307"/>
      <c r="F22" s="357"/>
    </row>
    <row r="23" spans="1:7" ht="34.5" customHeight="1" x14ac:dyDescent="0.25">
      <c r="A23" s="342" t="s">
        <v>83</v>
      </c>
      <c r="B23" s="343"/>
      <c r="C23" s="343"/>
      <c r="D23" s="344"/>
      <c r="E23" s="344"/>
      <c r="F23" s="345"/>
    </row>
    <row r="24" spans="1:7" ht="34.5" customHeight="1" thickBot="1" x14ac:dyDescent="0.3">
      <c r="A24" s="346" t="s">
        <v>84</v>
      </c>
      <c r="B24" s="347"/>
      <c r="C24" s="347"/>
      <c r="D24" s="348"/>
      <c r="E24" s="348"/>
      <c r="F24" s="349"/>
    </row>
    <row r="25" spans="1:7" ht="18.75" customHeight="1" thickBot="1" x14ac:dyDescent="0.25">
      <c r="A25" s="374"/>
      <c r="B25" s="374"/>
      <c r="C25" s="374"/>
      <c r="D25" s="374"/>
      <c r="E25" s="374"/>
      <c r="F25" s="374"/>
    </row>
    <row r="26" spans="1:7" ht="26.1" customHeight="1" x14ac:dyDescent="0.2">
      <c r="A26" s="350" t="s">
        <v>138</v>
      </c>
      <c r="B26" s="351"/>
      <c r="C26" s="351"/>
      <c r="D26" s="351"/>
      <c r="E26" s="351"/>
      <c r="F26" s="352"/>
      <c r="G26" s="26"/>
    </row>
    <row r="27" spans="1:7" ht="36" customHeight="1" x14ac:dyDescent="0.2">
      <c r="A27" s="358" t="s">
        <v>112</v>
      </c>
      <c r="B27" s="359"/>
      <c r="C27" s="360"/>
      <c r="D27" s="368" t="s">
        <v>114</v>
      </c>
      <c r="E27" s="368"/>
      <c r="F27" s="372"/>
    </row>
    <row r="28" spans="1:7" ht="77.25" customHeight="1" thickBot="1" x14ac:dyDescent="0.25">
      <c r="A28" s="333" t="s">
        <v>206</v>
      </c>
      <c r="B28" s="334"/>
      <c r="C28" s="334"/>
      <c r="D28" s="334"/>
      <c r="E28" s="334"/>
      <c r="F28" s="335"/>
    </row>
    <row r="29" spans="1:7" ht="26.1" customHeight="1" x14ac:dyDescent="0.2">
      <c r="A29" s="336"/>
      <c r="B29" s="336"/>
      <c r="C29" s="336"/>
      <c r="D29" s="336"/>
      <c r="E29" s="336"/>
      <c r="F29" s="336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64" zoomScaleNormal="100" zoomScaleSheetLayoutView="85" workbookViewId="0">
      <selection activeCell="A58" sqref="A58:F58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61" t="s">
        <v>161</v>
      </c>
      <c r="B1" s="362"/>
      <c r="C1" s="362"/>
      <c r="D1" s="362"/>
      <c r="E1" s="362"/>
      <c r="F1" s="363"/>
    </row>
    <row r="2" spans="1:13" ht="25.5" customHeight="1" x14ac:dyDescent="0.2">
      <c r="A2" s="427" t="s">
        <v>89</v>
      </c>
      <c r="B2" s="428"/>
      <c r="C2" s="428"/>
      <c r="D2" s="428"/>
      <c r="E2" s="428"/>
      <c r="F2" s="429"/>
      <c r="G2" s="1"/>
      <c r="H2" s="1"/>
      <c r="I2" s="1"/>
    </row>
    <row r="3" spans="1:13" s="2" customFormat="1" ht="18.75" thickBot="1" x14ac:dyDescent="0.25">
      <c r="A3" s="435"/>
      <c r="B3" s="436"/>
      <c r="C3" s="107" t="s">
        <v>33</v>
      </c>
      <c r="D3" s="107" t="s">
        <v>34</v>
      </c>
      <c r="E3" s="108" t="s">
        <v>73</v>
      </c>
      <c r="F3" s="109" t="s">
        <v>74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30" t="s">
        <v>90</v>
      </c>
      <c r="B4" s="431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91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92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7"/>
      <c r="B7" s="117" t="s">
        <v>93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8"/>
      <c r="B8" s="178" t="s">
        <v>178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9"/>
      <c r="B9" s="119">
        <v>2015</v>
      </c>
      <c r="C9" s="104">
        <v>0</v>
      </c>
      <c r="D9" s="196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2016</v>
      </c>
      <c r="C10" s="196">
        <v>0</v>
      </c>
      <c r="D10" s="196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96">
        <v>0</v>
      </c>
      <c r="D11" s="196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7" t="s">
        <v>94</v>
      </c>
      <c r="B13" s="438"/>
      <c r="C13" s="438"/>
      <c r="D13" s="438"/>
      <c r="E13" s="438"/>
      <c r="F13" s="439"/>
    </row>
    <row r="14" spans="1:13" ht="15.75" x14ac:dyDescent="0.25">
      <c r="A14" s="123"/>
      <c r="B14" s="124" t="s">
        <v>95</v>
      </c>
      <c r="C14" s="124" t="s">
        <v>36</v>
      </c>
      <c r="D14" s="124" t="s">
        <v>35</v>
      </c>
      <c r="E14" s="125" t="s">
        <v>96</v>
      </c>
      <c r="F14" s="126" t="s">
        <v>97</v>
      </c>
    </row>
    <row r="15" spans="1:13" s="10" customFormat="1" ht="15.75" x14ac:dyDescent="0.2">
      <c r="A15" s="186" t="s">
        <v>24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25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37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67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26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40" t="s">
        <v>98</v>
      </c>
      <c r="B20" s="441"/>
      <c r="C20" s="432" t="s">
        <v>196</v>
      </c>
      <c r="D20" s="433"/>
      <c r="E20" s="433"/>
      <c r="F20" s="434"/>
    </row>
    <row r="21" spans="1:13" ht="25.5" customHeight="1" thickBot="1" x14ac:dyDescent="0.25">
      <c r="A21" s="442" t="s">
        <v>99</v>
      </c>
      <c r="B21" s="443"/>
      <c r="C21" s="443"/>
      <c r="D21" s="443"/>
      <c r="E21" s="443"/>
      <c r="F21" s="444"/>
    </row>
    <row r="22" spans="1:13" s="2" customFormat="1" ht="18" customHeight="1" thickBot="1" x14ac:dyDescent="0.25">
      <c r="A22" s="445" t="s">
        <v>90</v>
      </c>
      <c r="B22" s="446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100</v>
      </c>
      <c r="C24" s="393"/>
      <c r="D24" s="393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101</v>
      </c>
      <c r="C25" s="392"/>
      <c r="D25" s="393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102</v>
      </c>
      <c r="C26" s="392"/>
      <c r="D26" s="393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103</v>
      </c>
      <c r="C27" s="392"/>
      <c r="D27" s="393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22" t="s">
        <v>178</v>
      </c>
      <c r="C28" s="423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2015</v>
      </c>
      <c r="C29" s="392"/>
      <c r="D29" s="393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2016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2017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2018</v>
      </c>
      <c r="C32" s="392"/>
      <c r="D32" s="393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00" t="s">
        <v>98</v>
      </c>
      <c r="B33" s="401"/>
      <c r="C33" s="424"/>
      <c r="D33" s="425"/>
      <c r="E33" s="425"/>
      <c r="F33" s="426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2" t="s">
        <v>104</v>
      </c>
      <c r="B35" s="403"/>
      <c r="C35" s="403"/>
      <c r="D35" s="403"/>
      <c r="E35" s="403"/>
      <c r="F35" s="404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7"/>
      <c r="B36" s="408"/>
      <c r="C36" s="140" t="s">
        <v>33</v>
      </c>
      <c r="D36" s="140" t="s">
        <v>34</v>
      </c>
      <c r="E36" s="141" t="s">
        <v>73</v>
      </c>
      <c r="F36" s="142" t="s">
        <v>74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5" t="s">
        <v>90</v>
      </c>
      <c r="B37" s="406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9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20"/>
      <c r="B39" s="117" t="s">
        <v>92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20"/>
      <c r="B40" s="117" t="s">
        <v>93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20"/>
      <c r="B41" s="178" t="s">
        <v>178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20"/>
      <c r="B42" s="119">
        <v>2015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21"/>
      <c r="B43" s="174">
        <f>+B42+1</f>
        <v>2016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" si="1">+B43+1</f>
        <v>2017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/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9" t="s">
        <v>105</v>
      </c>
      <c r="B46" s="410"/>
      <c r="C46" s="410"/>
      <c r="D46" s="410"/>
      <c r="E46" s="410"/>
      <c r="F46" s="411"/>
    </row>
    <row r="47" spans="1:14" s="6" customFormat="1" ht="15.75" x14ac:dyDescent="0.25">
      <c r="A47" s="143"/>
      <c r="B47" s="144" t="s">
        <v>95</v>
      </c>
      <c r="C47" s="144" t="s">
        <v>36</v>
      </c>
      <c r="D47" s="144" t="s">
        <v>35</v>
      </c>
      <c r="E47" s="145" t="s">
        <v>96</v>
      </c>
      <c r="F47" s="146" t="s">
        <v>97</v>
      </c>
      <c r="N47"/>
    </row>
    <row r="48" spans="1:14" s="6" customFormat="1" ht="15.75" x14ac:dyDescent="0.2">
      <c r="A48" s="147" t="s">
        <v>24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37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67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26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2" t="s">
        <v>106</v>
      </c>
      <c r="B53" s="413"/>
      <c r="C53" s="413"/>
      <c r="D53" s="413"/>
      <c r="E53" s="413"/>
      <c r="F53" s="414"/>
      <c r="N53"/>
    </row>
    <row r="54" spans="1:14" s="6" customFormat="1" ht="18.75" customHeight="1" x14ac:dyDescent="0.2">
      <c r="A54" s="415" t="s">
        <v>109</v>
      </c>
      <c r="B54" s="416"/>
      <c r="C54" s="416"/>
      <c r="D54" s="417"/>
      <c r="E54" s="385" t="s">
        <v>28</v>
      </c>
      <c r="F54" s="386"/>
      <c r="N54"/>
    </row>
    <row r="55" spans="1:14" s="6" customFormat="1" ht="18" customHeight="1" thickBot="1" x14ac:dyDescent="0.25">
      <c r="A55" s="156"/>
      <c r="B55" s="418" t="s">
        <v>107</v>
      </c>
      <c r="C55" s="418"/>
      <c r="D55" s="418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7" t="s">
        <v>118</v>
      </c>
      <c r="B57" s="398"/>
      <c r="C57" s="398"/>
      <c r="D57" s="398"/>
      <c r="E57" s="398"/>
      <c r="F57" s="399"/>
      <c r="N57"/>
    </row>
    <row r="58" spans="1:14" s="6" customFormat="1" ht="60.75" customHeight="1" x14ac:dyDescent="0.2">
      <c r="A58" s="394" t="s">
        <v>192</v>
      </c>
      <c r="B58" s="395"/>
      <c r="C58" s="395"/>
      <c r="D58" s="395"/>
      <c r="E58" s="395"/>
      <c r="F58" s="396"/>
      <c r="N58"/>
    </row>
    <row r="59" spans="1:14" s="6" customFormat="1" ht="18.75" customHeight="1" thickBot="1" x14ac:dyDescent="0.25">
      <c r="A59" s="389" t="s">
        <v>38</v>
      </c>
      <c r="B59" s="376"/>
      <c r="C59" s="376"/>
      <c r="D59" s="376"/>
      <c r="E59" s="377">
        <v>0</v>
      </c>
      <c r="F59" s="378"/>
      <c r="N59"/>
    </row>
    <row r="60" spans="1:14" s="6" customFormat="1" ht="14.25" customHeight="1" thickBot="1" x14ac:dyDescent="0.25">
      <c r="A60" s="387"/>
      <c r="B60" s="387"/>
      <c r="C60" s="387"/>
      <c r="D60" s="387"/>
      <c r="E60" s="387"/>
      <c r="F60" s="387"/>
      <c r="N60"/>
    </row>
    <row r="61" spans="1:14" s="6" customFormat="1" ht="24" customHeight="1" x14ac:dyDescent="0.2">
      <c r="A61" s="379" t="s">
        <v>39</v>
      </c>
      <c r="B61" s="380"/>
      <c r="C61" s="380"/>
      <c r="D61" s="380"/>
      <c r="E61" s="380"/>
      <c r="F61" s="381"/>
      <c r="N61"/>
    </row>
    <row r="62" spans="1:14" s="6" customFormat="1" ht="30" customHeight="1" x14ac:dyDescent="0.2">
      <c r="A62" s="382" t="s">
        <v>123</v>
      </c>
      <c r="B62" s="383"/>
      <c r="C62" s="383"/>
      <c r="D62" s="384"/>
      <c r="E62" s="385" t="s">
        <v>28</v>
      </c>
      <c r="F62" s="386"/>
      <c r="M62"/>
    </row>
    <row r="63" spans="1:14" s="6" customFormat="1" ht="58.5" customHeight="1" x14ac:dyDescent="0.2">
      <c r="A63" s="394" t="s">
        <v>197</v>
      </c>
      <c r="B63" s="395"/>
      <c r="C63" s="395"/>
      <c r="D63" s="395"/>
      <c r="E63" s="395"/>
      <c r="F63" s="396"/>
      <c r="N63"/>
    </row>
    <row r="64" spans="1:14" s="6" customFormat="1" ht="15.75" x14ac:dyDescent="0.2">
      <c r="A64" s="388" t="s">
        <v>40</v>
      </c>
      <c r="B64" s="375"/>
      <c r="C64" s="375" t="s">
        <v>41</v>
      </c>
      <c r="D64" s="338" t="s">
        <v>42</v>
      </c>
      <c r="E64" s="338"/>
      <c r="F64" s="339"/>
      <c r="N64"/>
    </row>
    <row r="65" spans="1:14" s="6" customFormat="1" ht="15.75" x14ac:dyDescent="0.2">
      <c r="A65" s="388"/>
      <c r="B65" s="375"/>
      <c r="C65" s="375"/>
      <c r="D65" s="338" t="s">
        <v>43</v>
      </c>
      <c r="E65" s="338"/>
      <c r="F65" s="339"/>
      <c r="N65"/>
    </row>
    <row r="66" spans="1:14" s="5" customFormat="1" ht="15.75" x14ac:dyDescent="0.2">
      <c r="A66" s="388"/>
      <c r="B66" s="375"/>
      <c r="C66" s="375"/>
      <c r="D66" s="117" t="s">
        <v>108</v>
      </c>
      <c r="E66" s="390">
        <v>0</v>
      </c>
      <c r="F66" s="391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8"/>
      <c r="B67" s="375"/>
      <c r="C67" s="375" t="s">
        <v>71</v>
      </c>
      <c r="D67" s="338" t="s">
        <v>42</v>
      </c>
      <c r="E67" s="338"/>
      <c r="F67" s="339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8"/>
      <c r="B68" s="375"/>
      <c r="C68" s="375"/>
      <c r="D68" s="338" t="s">
        <v>43</v>
      </c>
      <c r="E68" s="338"/>
      <c r="F68" s="339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8"/>
      <c r="B69" s="375"/>
      <c r="C69" s="375"/>
      <c r="D69" s="117" t="s">
        <v>108</v>
      </c>
      <c r="E69" s="390">
        <v>0</v>
      </c>
      <c r="F69" s="391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8"/>
      <c r="B70" s="375"/>
      <c r="C70" s="375" t="s">
        <v>72</v>
      </c>
      <c r="D70" s="338" t="s">
        <v>42</v>
      </c>
      <c r="E70" s="338"/>
      <c r="F70" s="339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8"/>
      <c r="B71" s="375"/>
      <c r="C71" s="375"/>
      <c r="D71" s="338" t="s">
        <v>43</v>
      </c>
      <c r="E71" s="338"/>
      <c r="F71" s="339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9"/>
      <c r="B72" s="376"/>
      <c r="C72" s="376"/>
      <c r="D72" s="158" t="s">
        <v>108</v>
      </c>
      <c r="E72" s="377">
        <v>0</v>
      </c>
      <c r="F72" s="378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8" zoomScaleNormal="100" zoomScaleSheetLayoutView="85" workbookViewId="0">
      <selection activeCell="A33" sqref="A33:D3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62" t="s">
        <v>140</v>
      </c>
      <c r="B1" s="463"/>
      <c r="C1" s="463"/>
      <c r="D1" s="464"/>
      <c r="E1" s="3"/>
      <c r="F1" s="3"/>
    </row>
    <row r="2" spans="1:6" ht="21" customHeight="1" thickBot="1" x14ac:dyDescent="0.25">
      <c r="A2" s="455" t="s">
        <v>44</v>
      </c>
      <c r="B2" s="456"/>
      <c r="C2" s="456"/>
      <c r="D2" s="457"/>
      <c r="E2" s="3"/>
      <c r="F2" s="3"/>
    </row>
    <row r="3" spans="1:6" ht="21" customHeight="1" x14ac:dyDescent="0.2">
      <c r="A3" s="45"/>
      <c r="B3" s="159" t="s">
        <v>16</v>
      </c>
      <c r="C3" s="160">
        <v>0</v>
      </c>
      <c r="D3" s="161" t="s">
        <v>17</v>
      </c>
    </row>
    <row r="4" spans="1:6" ht="45.75" customHeight="1" x14ac:dyDescent="0.2">
      <c r="A4" s="46"/>
      <c r="B4" s="162" t="s">
        <v>45</v>
      </c>
      <c r="C4" s="450"/>
      <c r="D4" s="451"/>
    </row>
    <row r="5" spans="1:6" ht="48.75" customHeight="1" x14ac:dyDescent="0.2">
      <c r="A5" s="461"/>
      <c r="B5" s="458" t="s">
        <v>46</v>
      </c>
      <c r="C5" s="459"/>
      <c r="D5" s="460"/>
    </row>
    <row r="6" spans="1:6" ht="48.75" customHeight="1" x14ac:dyDescent="0.2">
      <c r="A6" s="461"/>
      <c r="B6" s="465" t="s">
        <v>47</v>
      </c>
      <c r="C6" s="465"/>
      <c r="D6" s="466"/>
    </row>
    <row r="7" spans="1:6" ht="21" customHeight="1" x14ac:dyDescent="0.2">
      <c r="A7" s="46"/>
      <c r="B7" s="163" t="s">
        <v>18</v>
      </c>
      <c r="C7" s="179">
        <v>0</v>
      </c>
      <c r="D7" s="164" t="s">
        <v>17</v>
      </c>
    </row>
    <row r="8" spans="1:6" ht="45.75" customHeight="1" x14ac:dyDescent="0.2">
      <c r="A8" s="46"/>
      <c r="B8" s="162" t="s">
        <v>45</v>
      </c>
      <c r="C8" s="450"/>
      <c r="D8" s="451"/>
    </row>
    <row r="9" spans="1:6" ht="48.75" customHeight="1" x14ac:dyDescent="0.2">
      <c r="A9" s="46"/>
      <c r="B9" s="452" t="s">
        <v>48</v>
      </c>
      <c r="C9" s="453"/>
      <c r="D9" s="454"/>
    </row>
    <row r="10" spans="1:6" ht="20.25" customHeight="1" thickBot="1" x14ac:dyDescent="0.25">
      <c r="A10" s="47"/>
      <c r="B10" s="467" t="s">
        <v>159</v>
      </c>
      <c r="C10" s="468"/>
      <c r="D10" s="469"/>
    </row>
    <row r="11" spans="1:6" ht="23.25" customHeight="1" thickBot="1" x14ac:dyDescent="0.25">
      <c r="A11" s="455" t="s">
        <v>19</v>
      </c>
      <c r="B11" s="456"/>
      <c r="C11" s="456"/>
      <c r="D11" s="457"/>
    </row>
    <row r="12" spans="1:6" ht="21" customHeight="1" x14ac:dyDescent="0.2">
      <c r="A12" s="45"/>
      <c r="B12" s="475" t="s">
        <v>16</v>
      </c>
      <c r="C12" s="476"/>
      <c r="D12" s="477"/>
    </row>
    <row r="13" spans="1:6" ht="39" customHeight="1" x14ac:dyDescent="0.2">
      <c r="A13" s="46"/>
      <c r="B13" s="162" t="s">
        <v>49</v>
      </c>
      <c r="C13" s="450" t="s">
        <v>193</v>
      </c>
      <c r="D13" s="451"/>
    </row>
    <row r="14" spans="1:6" ht="48.75" customHeight="1" x14ac:dyDescent="0.2">
      <c r="A14" s="461"/>
      <c r="B14" s="458" t="s">
        <v>214</v>
      </c>
      <c r="C14" s="459"/>
      <c r="D14" s="460"/>
    </row>
    <row r="15" spans="1:6" ht="48.75" customHeight="1" x14ac:dyDescent="0.2">
      <c r="A15" s="461"/>
      <c r="B15" s="458" t="s">
        <v>47</v>
      </c>
      <c r="C15" s="459"/>
      <c r="D15" s="460"/>
    </row>
    <row r="16" spans="1:6" ht="21" customHeight="1" x14ac:dyDescent="0.2">
      <c r="A16" s="46"/>
      <c r="B16" s="470" t="s">
        <v>18</v>
      </c>
      <c r="C16" s="359"/>
      <c r="D16" s="471"/>
    </row>
    <row r="17" spans="1:4" ht="45.75" customHeight="1" x14ac:dyDescent="0.2">
      <c r="A17" s="46"/>
      <c r="B17" s="162" t="s">
        <v>49</v>
      </c>
      <c r="C17" s="450"/>
      <c r="D17" s="451"/>
    </row>
    <row r="18" spans="1:4" ht="48.75" customHeight="1" x14ac:dyDescent="0.2">
      <c r="A18" s="46"/>
      <c r="B18" s="452" t="s">
        <v>48</v>
      </c>
      <c r="C18" s="453"/>
      <c r="D18" s="454"/>
    </row>
    <row r="19" spans="1:4" ht="21" customHeight="1" thickBot="1" x14ac:dyDescent="0.25">
      <c r="A19" s="47"/>
      <c r="B19" s="467" t="s">
        <v>159</v>
      </c>
      <c r="C19" s="468"/>
      <c r="D19" s="469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5" t="s">
        <v>20</v>
      </c>
      <c r="B21" s="456"/>
      <c r="C21" s="456"/>
      <c r="D21" s="457"/>
    </row>
    <row r="22" spans="1:4" ht="21" customHeight="1" x14ac:dyDescent="0.2">
      <c r="A22" s="45"/>
      <c r="B22" s="476" t="s">
        <v>16</v>
      </c>
      <c r="C22" s="476"/>
      <c r="D22" s="477"/>
    </row>
    <row r="23" spans="1:4" ht="45.75" customHeight="1" x14ac:dyDescent="0.2">
      <c r="A23" s="46"/>
      <c r="B23" s="165" t="s">
        <v>174</v>
      </c>
      <c r="C23" s="450"/>
      <c r="D23" s="451"/>
    </row>
    <row r="24" spans="1:4" ht="48.75" customHeight="1" x14ac:dyDescent="0.2">
      <c r="A24" s="461"/>
      <c r="B24" s="453" t="s">
        <v>46</v>
      </c>
      <c r="C24" s="453"/>
      <c r="D24" s="454"/>
    </row>
    <row r="25" spans="1:4" ht="48.75" customHeight="1" x14ac:dyDescent="0.2">
      <c r="A25" s="482"/>
      <c r="B25" s="458" t="s">
        <v>47</v>
      </c>
      <c r="C25" s="459"/>
      <c r="D25" s="460"/>
    </row>
    <row r="26" spans="1:4" ht="21" customHeight="1" x14ac:dyDescent="0.2">
      <c r="A26" s="46"/>
      <c r="B26" s="472" t="s">
        <v>18</v>
      </c>
      <c r="C26" s="473"/>
      <c r="D26" s="474"/>
    </row>
    <row r="27" spans="1:4" ht="50.25" customHeight="1" x14ac:dyDescent="0.2">
      <c r="A27" s="46"/>
      <c r="B27" s="166" t="s">
        <v>174</v>
      </c>
      <c r="C27" s="483"/>
      <c r="D27" s="484"/>
    </row>
    <row r="28" spans="1:4" ht="48.75" customHeight="1" x14ac:dyDescent="0.2">
      <c r="A28" s="46"/>
      <c r="B28" s="485" t="s">
        <v>48</v>
      </c>
      <c r="C28" s="465"/>
      <c r="D28" s="466"/>
    </row>
    <row r="29" spans="1:4" ht="21" customHeight="1" thickBot="1" x14ac:dyDescent="0.25">
      <c r="A29" s="47"/>
      <c r="B29" s="467" t="s">
        <v>159</v>
      </c>
      <c r="C29" s="468"/>
      <c r="D29" s="469"/>
    </row>
    <row r="30" spans="1:4" ht="15" customHeight="1" thickBot="1" x14ac:dyDescent="0.25">
      <c r="A30" s="486"/>
      <c r="B30" s="487"/>
      <c r="C30" s="487"/>
      <c r="D30" s="488"/>
    </row>
    <row r="31" spans="1:4" ht="21.75" customHeight="1" x14ac:dyDescent="0.2">
      <c r="A31" s="479" t="s">
        <v>54</v>
      </c>
      <c r="B31" s="480"/>
      <c r="C31" s="480"/>
      <c r="D31" s="481"/>
    </row>
    <row r="32" spans="1:4" ht="35.25" customHeight="1" x14ac:dyDescent="0.2">
      <c r="A32" s="366" t="s">
        <v>14</v>
      </c>
      <c r="B32" s="367"/>
      <c r="C32" s="367"/>
      <c r="D32" s="173" t="s">
        <v>15</v>
      </c>
    </row>
    <row r="33" spans="1:4" ht="77.25" customHeight="1" x14ac:dyDescent="0.2">
      <c r="A33" s="478" t="s">
        <v>194</v>
      </c>
      <c r="B33" s="465"/>
      <c r="C33" s="465"/>
      <c r="D33" s="466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3" zoomScaleNormal="100" zoomScaleSheetLayoutView="100" zoomScalePageLayoutView="55" workbookViewId="0">
      <selection activeCell="B24" sqref="B24:D24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9" t="s">
        <v>139</v>
      </c>
      <c r="B1" s="490"/>
      <c r="C1" s="490"/>
      <c r="D1" s="490"/>
      <c r="E1" s="490"/>
      <c r="F1" s="491"/>
    </row>
    <row r="2" spans="1:6" ht="18" x14ac:dyDescent="0.2">
      <c r="A2" s="524" t="s">
        <v>162</v>
      </c>
      <c r="B2" s="525"/>
      <c r="C2" s="525"/>
      <c r="D2" s="525"/>
      <c r="E2" s="525"/>
      <c r="F2" s="526"/>
    </row>
    <row r="3" spans="1:6" ht="21" customHeight="1" x14ac:dyDescent="0.2">
      <c r="A3" s="547" t="s">
        <v>163</v>
      </c>
      <c r="B3" s="548"/>
      <c r="C3" s="548"/>
      <c r="D3" s="368" t="s">
        <v>27</v>
      </c>
      <c r="E3" s="368"/>
      <c r="F3" s="372"/>
    </row>
    <row r="4" spans="1:6" ht="18" customHeight="1" x14ac:dyDescent="0.2">
      <c r="A4" s="549" t="s">
        <v>158</v>
      </c>
      <c r="B4" s="550"/>
      <c r="C4" s="550"/>
      <c r="D4" s="550"/>
      <c r="E4" s="550"/>
      <c r="F4" s="551"/>
    </row>
    <row r="5" spans="1:6" ht="38.25" customHeight="1" x14ac:dyDescent="0.2">
      <c r="A5" s="53" t="s">
        <v>153</v>
      </c>
      <c r="B5" s="49" t="s">
        <v>148</v>
      </c>
      <c r="C5" s="49" t="s">
        <v>160</v>
      </c>
      <c r="D5" s="49" t="s">
        <v>149</v>
      </c>
      <c r="E5" s="49" t="s">
        <v>150</v>
      </c>
      <c r="F5" s="54" t="s">
        <v>151</v>
      </c>
    </row>
    <row r="6" spans="1:6" ht="27.75" customHeight="1" x14ac:dyDescent="0.2">
      <c r="A6" s="53" t="s">
        <v>154</v>
      </c>
      <c r="B6" s="49" t="s">
        <v>155</v>
      </c>
      <c r="C6" s="49" t="s">
        <v>156</v>
      </c>
      <c r="D6" s="49" t="s">
        <v>157</v>
      </c>
      <c r="E6" s="49" t="s">
        <v>152</v>
      </c>
      <c r="F6" s="167"/>
    </row>
    <row r="7" spans="1:6" ht="73.5" customHeight="1" x14ac:dyDescent="0.2">
      <c r="A7" s="518" t="s">
        <v>207</v>
      </c>
      <c r="B7" s="519"/>
      <c r="C7" s="519"/>
      <c r="D7" s="519"/>
      <c r="E7" s="519"/>
      <c r="F7" s="520"/>
    </row>
    <row r="8" spans="1:6" ht="18.75" customHeight="1" x14ac:dyDescent="0.2">
      <c r="A8" s="515" t="s">
        <v>87</v>
      </c>
      <c r="B8" s="516"/>
      <c r="C8" s="516"/>
      <c r="D8" s="516"/>
      <c r="E8" s="516"/>
      <c r="F8" s="517"/>
    </row>
    <row r="9" spans="1:6" ht="33" customHeight="1" x14ac:dyDescent="0.2">
      <c r="A9" s="509" t="s">
        <v>120</v>
      </c>
      <c r="B9" s="514"/>
      <c r="C9" s="510"/>
      <c r="D9" s="368" t="s">
        <v>28</v>
      </c>
      <c r="E9" s="368"/>
      <c r="F9" s="372"/>
    </row>
    <row r="10" spans="1:6" ht="86.25" customHeight="1" x14ac:dyDescent="0.2">
      <c r="A10" s="518" t="s">
        <v>164</v>
      </c>
      <c r="B10" s="519"/>
      <c r="C10" s="519"/>
      <c r="D10" s="519"/>
      <c r="E10" s="519"/>
      <c r="F10" s="520"/>
    </row>
    <row r="11" spans="1:6" ht="20.25" customHeight="1" x14ac:dyDescent="0.2">
      <c r="A11" s="493" t="s">
        <v>56</v>
      </c>
      <c r="B11" s="494"/>
      <c r="C11" s="495"/>
      <c r="D11" s="496" t="s">
        <v>28</v>
      </c>
      <c r="E11" s="497"/>
      <c r="F11" s="498"/>
    </row>
    <row r="12" spans="1:6" ht="89.25" customHeight="1" thickBot="1" x14ac:dyDescent="0.25">
      <c r="A12" s="521" t="s">
        <v>127</v>
      </c>
      <c r="B12" s="522"/>
      <c r="C12" s="522"/>
      <c r="D12" s="522"/>
      <c r="E12" s="522"/>
      <c r="F12" s="523"/>
    </row>
    <row r="13" spans="1:6" ht="15" customHeight="1" thickBot="1" x14ac:dyDescent="0.25">
      <c r="A13" s="492"/>
      <c r="B13" s="492"/>
      <c r="C13" s="492"/>
      <c r="D13" s="492"/>
      <c r="E13" s="492"/>
      <c r="F13" s="492"/>
    </row>
    <row r="14" spans="1:6" ht="23.25" customHeight="1" thickBot="1" x14ac:dyDescent="0.25">
      <c r="A14" s="502" t="s">
        <v>124</v>
      </c>
      <c r="B14" s="503"/>
      <c r="C14" s="503"/>
      <c r="D14" s="503"/>
      <c r="E14" s="503"/>
      <c r="F14" s="504"/>
    </row>
    <row r="15" spans="1:6" ht="20.25" customHeight="1" x14ac:dyDescent="0.2">
      <c r="A15" s="505" t="s">
        <v>175</v>
      </c>
      <c r="B15" s="506"/>
      <c r="C15" s="506"/>
      <c r="D15" s="168" t="s">
        <v>28</v>
      </c>
      <c r="E15" s="507"/>
      <c r="F15" s="508"/>
    </row>
    <row r="16" spans="1:6" ht="39" customHeight="1" x14ac:dyDescent="0.2">
      <c r="A16" s="509" t="s">
        <v>58</v>
      </c>
      <c r="B16" s="510"/>
      <c r="C16" s="511"/>
      <c r="D16" s="512"/>
      <c r="E16" s="512"/>
      <c r="F16" s="513"/>
    </row>
    <row r="17" spans="1:6" ht="78" customHeight="1" thickBot="1" x14ac:dyDescent="0.25">
      <c r="A17" s="521" t="s">
        <v>215</v>
      </c>
      <c r="B17" s="522"/>
      <c r="C17" s="522"/>
      <c r="D17" s="522"/>
      <c r="E17" s="522"/>
      <c r="F17" s="523"/>
    </row>
    <row r="18" spans="1:6" ht="18.75" customHeight="1" thickBot="1" x14ac:dyDescent="0.25">
      <c r="A18" s="499"/>
      <c r="B18" s="500"/>
      <c r="C18" s="500"/>
      <c r="D18" s="500"/>
      <c r="E18" s="500"/>
      <c r="F18" s="501"/>
    </row>
    <row r="19" spans="1:6" ht="31.5" customHeight="1" thickBot="1" x14ac:dyDescent="0.25">
      <c r="A19" s="530" t="s">
        <v>135</v>
      </c>
      <c r="B19" s="531"/>
      <c r="C19" s="531"/>
      <c r="D19" s="531"/>
      <c r="E19" s="531"/>
      <c r="F19" s="532"/>
    </row>
    <row r="20" spans="1:6" ht="15" customHeight="1" x14ac:dyDescent="0.2">
      <c r="A20" s="533" t="s">
        <v>29</v>
      </c>
      <c r="B20" s="535" t="s">
        <v>30</v>
      </c>
      <c r="C20" s="535"/>
      <c r="D20" s="538" t="s">
        <v>59</v>
      </c>
      <c r="E20" s="539"/>
      <c r="F20" s="540"/>
    </row>
    <row r="21" spans="1:6" ht="30.75" customHeight="1" x14ac:dyDescent="0.25">
      <c r="A21" s="534"/>
      <c r="B21" s="536" t="s">
        <v>198</v>
      </c>
      <c r="C21" s="536"/>
      <c r="D21" s="541" t="s">
        <v>199</v>
      </c>
      <c r="E21" s="542"/>
      <c r="F21" s="543"/>
    </row>
    <row r="22" spans="1:6" ht="32.25" customHeight="1" x14ac:dyDescent="0.2">
      <c r="A22" s="534"/>
      <c r="B22" s="537" t="s">
        <v>200</v>
      </c>
      <c r="C22" s="537"/>
      <c r="D22" s="544" t="s">
        <v>201</v>
      </c>
      <c r="E22" s="545"/>
      <c r="F22" s="546"/>
    </row>
    <row r="23" spans="1:6" ht="37.5" customHeight="1" x14ac:dyDescent="0.2">
      <c r="A23" s="169" t="s">
        <v>60</v>
      </c>
      <c r="B23" s="537" t="s">
        <v>202</v>
      </c>
      <c r="C23" s="537"/>
      <c r="D23" s="537"/>
      <c r="E23" s="552" t="s">
        <v>203</v>
      </c>
      <c r="F23" s="553"/>
    </row>
    <row r="24" spans="1:6" ht="41.25" customHeight="1" thickBot="1" x14ac:dyDescent="0.25">
      <c r="A24" s="170" t="s">
        <v>31</v>
      </c>
      <c r="B24" s="527" t="s">
        <v>204</v>
      </c>
      <c r="C24" s="527"/>
      <c r="D24" s="527"/>
      <c r="E24" s="528" t="s">
        <v>205</v>
      </c>
      <c r="F24" s="529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  <hyperlink ref="D22" r:id="rId2"/>
    <hyperlink ref="E24" r:id="rId3"/>
    <hyperlink ref="E23" r:id="rId4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5"/>
  <headerFooter alignWithMargins="0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8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9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10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1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2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3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4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5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6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7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8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3" sqref="B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6" t="s">
        <v>142</v>
      </c>
      <c r="B1" s="557"/>
      <c r="C1" s="3"/>
      <c r="D1" s="3"/>
      <c r="E1" s="3"/>
    </row>
    <row r="2" spans="1:5" s="30" customFormat="1" ht="58.5" customHeight="1" x14ac:dyDescent="0.2">
      <c r="A2" s="50" t="s">
        <v>143</v>
      </c>
      <c r="B2" s="50" t="s">
        <v>144</v>
      </c>
      <c r="C2" s="3"/>
      <c r="D2" s="3"/>
      <c r="E2" s="3"/>
    </row>
    <row r="3" spans="1:5" ht="135" customHeight="1" thickBot="1" x14ac:dyDescent="0.25">
      <c r="A3" s="94" t="s">
        <v>208</v>
      </c>
      <c r="B3" s="94" t="s">
        <v>70</v>
      </c>
    </row>
    <row r="4" spans="1:5" s="30" customFormat="1" ht="45" customHeight="1" x14ac:dyDescent="0.2">
      <c r="A4" s="554" t="s">
        <v>145</v>
      </c>
      <c r="B4" s="555"/>
    </row>
    <row r="5" spans="1:5" ht="26.25" customHeight="1" x14ac:dyDescent="0.2">
      <c r="A5" s="52" t="s">
        <v>146</v>
      </c>
      <c r="B5" s="51" t="s">
        <v>147</v>
      </c>
    </row>
    <row r="6" spans="1:5" ht="132" customHeight="1" thickBot="1" x14ac:dyDescent="0.25">
      <c r="A6" s="96" t="s">
        <v>70</v>
      </c>
      <c r="B6" s="95" t="s">
        <v>195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55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62</v>
      </c>
      <c r="H3" s="29"/>
      <c r="I3" s="29"/>
      <c r="J3" s="29" t="s">
        <v>15</v>
      </c>
      <c r="K3" s="29"/>
      <c r="L3" s="29" t="s">
        <v>57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63</v>
      </c>
      <c r="H4" s="29"/>
      <c r="I4" s="29"/>
      <c r="J4" s="29" t="s">
        <v>28</v>
      </c>
      <c r="K4" s="29"/>
      <c r="L4" s="29" t="s">
        <v>64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55</v>
      </c>
      <c r="K5" s="29"/>
      <c r="L5" s="29" t="s">
        <v>65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66</v>
      </c>
      <c r="B9" s="29"/>
      <c r="C9" s="29"/>
      <c r="D9" s="29" t="s">
        <v>69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1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1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116</v>
      </c>
      <c r="B21" s="29"/>
      <c r="C21" s="29"/>
      <c r="D21" s="29"/>
      <c r="E21" s="6" t="s">
        <v>165</v>
      </c>
      <c r="F21" s="29"/>
      <c r="G21" s="29"/>
      <c r="H21" s="6" t="s">
        <v>170</v>
      </c>
      <c r="I21" s="29"/>
      <c r="J21" s="29"/>
      <c r="K21" s="29"/>
      <c r="L21" s="29"/>
      <c r="M21" s="29"/>
    </row>
    <row r="22" spans="1:15" x14ac:dyDescent="0.2">
      <c r="A22" s="29" t="s">
        <v>113</v>
      </c>
      <c r="B22" s="29"/>
      <c r="C22" s="29"/>
      <c r="D22" s="29"/>
      <c r="E22" s="6" t="s">
        <v>166</v>
      </c>
      <c r="F22" s="29"/>
      <c r="G22" s="29"/>
      <c r="H22" s="6" t="s">
        <v>171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114</v>
      </c>
      <c r="B23" s="29"/>
      <c r="C23" s="29"/>
      <c r="D23" s="29"/>
      <c r="E23" s="6" t="s">
        <v>167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115</v>
      </c>
      <c r="B24" s="29"/>
      <c r="C24" s="29"/>
      <c r="D24" s="29"/>
      <c r="E24" s="6" t="s">
        <v>168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169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113</v>
      </c>
      <c r="B26" s="29"/>
      <c r="C26" s="29"/>
      <c r="D26" s="29"/>
      <c r="E26" s="6" t="s">
        <v>81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9" t="s">
        <v>173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6"/>
    </row>
    <row r="2" spans="1:16" x14ac:dyDescent="0.2">
      <c r="A2" s="559"/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6"/>
    </row>
    <row r="3" spans="1:16" x14ac:dyDescent="0.2">
      <c r="A3" s="559"/>
      <c r="B3" s="559"/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559"/>
      <c r="N3" s="559"/>
      <c r="O3" s="559"/>
      <c r="P3" s="56"/>
    </row>
    <row r="4" spans="1:16" x14ac:dyDescent="0.2">
      <c r="A4" s="559"/>
      <c r="B4" s="559"/>
      <c r="C4" s="559"/>
      <c r="D4" s="559"/>
      <c r="E4" s="559"/>
      <c r="F4" s="559"/>
      <c r="G4" s="559"/>
      <c r="H4" s="559"/>
      <c r="I4" s="559"/>
      <c r="J4" s="559"/>
      <c r="K4" s="559"/>
      <c r="L4" s="559"/>
      <c r="M4" s="559"/>
      <c r="N4" s="559"/>
      <c r="O4" s="559"/>
      <c r="P4" s="56"/>
    </row>
    <row r="5" spans="1:16" x14ac:dyDescent="0.2">
      <c r="A5" s="559"/>
      <c r="B5" s="559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6"/>
    </row>
    <row r="6" spans="1:16" x14ac:dyDescent="0.2">
      <c r="A6" s="559"/>
      <c r="B6" s="559"/>
      <c r="C6" s="559"/>
      <c r="D6" s="559"/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  <c r="P6" s="56"/>
    </row>
    <row r="7" spans="1:16" x14ac:dyDescent="0.2">
      <c r="A7" s="560"/>
      <c r="B7" s="560"/>
      <c r="C7" s="560"/>
      <c r="D7" s="560"/>
      <c r="E7" s="560"/>
      <c r="F7" s="560"/>
      <c r="G7" s="560"/>
      <c r="H7" s="560"/>
      <c r="I7" s="560"/>
      <c r="J7" s="560"/>
      <c r="K7" s="560"/>
      <c r="L7" s="560"/>
      <c r="M7" s="560"/>
      <c r="N7" s="560"/>
      <c r="O7" s="560"/>
      <c r="P7" s="56"/>
    </row>
    <row r="8" spans="1:16" ht="31.5" customHeight="1" x14ac:dyDescent="0.2">
      <c r="A8" s="563" t="s">
        <v>172</v>
      </c>
      <c r="B8" s="563"/>
      <c r="C8" s="563"/>
      <c r="D8" s="563"/>
      <c r="E8" s="563"/>
      <c r="F8" s="563"/>
      <c r="G8" s="563"/>
      <c r="H8" s="563"/>
      <c r="I8" s="563"/>
      <c r="J8" s="563"/>
      <c r="K8" s="563"/>
      <c r="L8" s="563"/>
      <c r="M8" s="563"/>
      <c r="N8" s="563"/>
      <c r="O8" s="563"/>
      <c r="P8" s="10"/>
    </row>
    <row r="9" spans="1:16" ht="81" customHeight="1" x14ac:dyDescent="0.2">
      <c r="A9" s="561" t="s">
        <v>176</v>
      </c>
      <c r="B9" s="562"/>
      <c r="C9" s="562"/>
      <c r="D9" s="562"/>
      <c r="E9" s="562"/>
      <c r="F9" s="562"/>
      <c r="G9" s="562"/>
      <c r="H9" s="562"/>
      <c r="I9" s="562"/>
      <c r="J9" s="562"/>
      <c r="K9" s="562"/>
      <c r="L9" s="562"/>
      <c r="M9" s="562"/>
      <c r="N9" s="562"/>
      <c r="O9" s="562"/>
      <c r="P9" s="562"/>
    </row>
    <row r="10" spans="1:16" x14ac:dyDescent="0.2">
      <c r="A10" s="558"/>
      <c r="B10" s="558"/>
      <c r="C10" s="558"/>
      <c r="D10" s="558"/>
      <c r="E10" s="558"/>
      <c r="F10" s="558"/>
      <c r="G10" s="558"/>
      <c r="H10" s="558"/>
      <c r="I10" s="558"/>
      <c r="J10" s="558"/>
      <c r="K10" s="558"/>
      <c r="L10" s="558"/>
      <c r="M10" s="558"/>
      <c r="N10" s="558"/>
      <c r="O10" s="558"/>
      <c r="P10" s="558"/>
    </row>
    <row r="11" spans="1:16" x14ac:dyDescent="0.2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</row>
    <row r="12" spans="1:16" x14ac:dyDescent="0.2">
      <c r="A12" s="558"/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</row>
    <row r="13" spans="1:16" x14ac:dyDescent="0.2">
      <c r="A13" s="558"/>
      <c r="B13" s="558"/>
      <c r="C13" s="558"/>
      <c r="D13" s="558"/>
      <c r="E13" s="558"/>
      <c r="F13" s="558"/>
      <c r="G13" s="558"/>
      <c r="H13" s="558"/>
      <c r="I13" s="558"/>
      <c r="J13" s="558"/>
      <c r="K13" s="558"/>
      <c r="L13" s="558"/>
      <c r="M13" s="558"/>
      <c r="N13" s="558"/>
      <c r="O13" s="558"/>
      <c r="P13" s="558"/>
    </row>
    <row r="14" spans="1:16" x14ac:dyDescent="0.2">
      <c r="A14" s="558"/>
      <c r="B14" s="558"/>
      <c r="C14" s="558"/>
      <c r="D14" s="558"/>
      <c r="E14" s="558"/>
      <c r="F14" s="558"/>
      <c r="G14" s="558"/>
      <c r="H14" s="558"/>
      <c r="I14" s="558"/>
      <c r="J14" s="558"/>
      <c r="K14" s="558"/>
      <c r="L14" s="558"/>
      <c r="M14" s="558"/>
      <c r="N14" s="558"/>
      <c r="O14" s="558"/>
      <c r="P14" s="558"/>
    </row>
    <row r="15" spans="1:16" x14ac:dyDescent="0.2">
      <c r="A15" s="558"/>
      <c r="B15" s="558"/>
      <c r="C15" s="558"/>
      <c r="D15" s="558"/>
      <c r="E15" s="558"/>
      <c r="F15" s="558"/>
      <c r="G15" s="558"/>
      <c r="H15" s="558"/>
      <c r="I15" s="558"/>
      <c r="J15" s="558"/>
      <c r="K15" s="558"/>
      <c r="L15" s="558"/>
      <c r="M15" s="558"/>
      <c r="N15" s="558"/>
      <c r="O15" s="558"/>
      <c r="P15" s="558"/>
    </row>
    <row r="16" spans="1:16" x14ac:dyDescent="0.2">
      <c r="A16" s="558"/>
      <c r="B16" s="558"/>
      <c r="C16" s="558"/>
      <c r="D16" s="558"/>
      <c r="E16" s="558"/>
      <c r="F16" s="558"/>
      <c r="G16" s="558"/>
      <c r="H16" s="558"/>
      <c r="I16" s="558"/>
      <c r="J16" s="558"/>
      <c r="K16" s="558"/>
      <c r="L16" s="558"/>
      <c r="M16" s="558"/>
      <c r="N16" s="558"/>
      <c r="O16" s="558"/>
      <c r="P16" s="558"/>
    </row>
    <row r="17" spans="1:16" x14ac:dyDescent="0.2">
      <c r="A17" s="558"/>
      <c r="B17" s="558"/>
      <c r="C17" s="558"/>
      <c r="D17" s="558"/>
      <c r="E17" s="558"/>
      <c r="F17" s="558"/>
      <c r="G17" s="558"/>
      <c r="H17" s="558"/>
      <c r="I17" s="558"/>
      <c r="J17" s="558"/>
      <c r="K17" s="558"/>
      <c r="L17" s="558"/>
      <c r="M17" s="558"/>
      <c r="N17" s="558"/>
      <c r="O17" s="558"/>
      <c r="P17" s="558"/>
    </row>
    <row r="18" spans="1:16" x14ac:dyDescent="0.2">
      <c r="A18" s="558"/>
      <c r="B18" s="558"/>
      <c r="C18" s="558"/>
      <c r="D18" s="558"/>
      <c r="E18" s="558"/>
      <c r="F18" s="558"/>
      <c r="G18" s="558"/>
      <c r="H18" s="558"/>
      <c r="I18" s="558"/>
      <c r="J18" s="558"/>
      <c r="K18" s="558"/>
      <c r="L18" s="558"/>
      <c r="M18" s="558"/>
      <c r="N18" s="558"/>
      <c r="O18" s="558"/>
      <c r="P18" s="558"/>
    </row>
    <row r="19" spans="1:16" x14ac:dyDescent="0.2">
      <c r="A19" s="558"/>
      <c r="B19" s="558"/>
      <c r="C19" s="558"/>
      <c r="D19" s="558"/>
      <c r="E19" s="558"/>
      <c r="F19" s="558"/>
      <c r="G19" s="558"/>
      <c r="H19" s="558"/>
      <c r="I19" s="558"/>
      <c r="J19" s="558"/>
      <c r="K19" s="558"/>
      <c r="L19" s="558"/>
      <c r="M19" s="558"/>
      <c r="N19" s="558"/>
      <c r="O19" s="558"/>
      <c r="P19" s="558"/>
    </row>
    <row r="20" spans="1:16" x14ac:dyDescent="0.2">
      <c r="A20" s="558"/>
      <c r="B20" s="558"/>
      <c r="C20" s="558"/>
      <c r="D20" s="558"/>
      <c r="E20" s="558"/>
      <c r="F20" s="558"/>
      <c r="G20" s="558"/>
      <c r="H20" s="558"/>
      <c r="I20" s="558"/>
      <c r="J20" s="558"/>
      <c r="K20" s="558"/>
      <c r="L20" s="558"/>
      <c r="M20" s="558"/>
      <c r="N20" s="558"/>
      <c r="O20" s="558"/>
      <c r="P20" s="558"/>
    </row>
    <row r="21" spans="1:16" x14ac:dyDescent="0.2">
      <c r="A21" s="558"/>
      <c r="B21" s="558"/>
      <c r="C21" s="558"/>
      <c r="D21" s="558"/>
      <c r="E21" s="558"/>
      <c r="F21" s="558"/>
      <c r="G21" s="558"/>
      <c r="H21" s="558"/>
      <c r="I21" s="558"/>
      <c r="J21" s="558"/>
      <c r="K21" s="558"/>
      <c r="L21" s="558"/>
      <c r="M21" s="558"/>
      <c r="N21" s="558"/>
      <c r="O21" s="558"/>
      <c r="P21" s="558"/>
    </row>
    <row r="22" spans="1:16" x14ac:dyDescent="0.2">
      <c r="A22" s="558"/>
      <c r="B22" s="558"/>
      <c r="C22" s="558"/>
      <c r="D22" s="558"/>
      <c r="E22" s="558"/>
      <c r="F22" s="558"/>
      <c r="G22" s="558"/>
      <c r="H22" s="558"/>
      <c r="I22" s="558"/>
      <c r="J22" s="558"/>
      <c r="K22" s="558"/>
      <c r="L22" s="558"/>
      <c r="M22" s="558"/>
      <c r="N22" s="558"/>
      <c r="O22" s="558"/>
      <c r="P22" s="558"/>
    </row>
    <row r="23" spans="1:16" x14ac:dyDescent="0.2">
      <c r="A23" s="558"/>
      <c r="B23" s="558"/>
      <c r="C23" s="558"/>
      <c r="D23" s="558"/>
      <c r="E23" s="558"/>
      <c r="F23" s="558"/>
      <c r="G23" s="558"/>
      <c r="H23" s="558"/>
      <c r="I23" s="558"/>
      <c r="J23" s="558"/>
      <c r="K23" s="558"/>
      <c r="L23" s="558"/>
      <c r="M23" s="558"/>
      <c r="N23" s="558"/>
      <c r="O23" s="558"/>
      <c r="P23" s="558"/>
    </row>
    <row r="24" spans="1:16" x14ac:dyDescent="0.2">
      <c r="A24" s="558"/>
      <c r="B24" s="558"/>
      <c r="C24" s="558"/>
      <c r="D24" s="558"/>
      <c r="E24" s="558"/>
      <c r="F24" s="558"/>
      <c r="G24" s="558"/>
      <c r="H24" s="558"/>
      <c r="I24" s="558"/>
      <c r="J24" s="558"/>
      <c r="K24" s="558"/>
      <c r="L24" s="558"/>
      <c r="M24" s="558"/>
      <c r="N24" s="558"/>
      <c r="O24" s="558"/>
      <c r="P24" s="558"/>
    </row>
    <row r="25" spans="1:16" x14ac:dyDescent="0.2">
      <c r="A25" s="558"/>
      <c r="B25" s="558"/>
      <c r="C25" s="558"/>
      <c r="D25" s="558"/>
      <c r="E25" s="558"/>
      <c r="F25" s="558"/>
      <c r="G25" s="558"/>
      <c r="H25" s="558"/>
      <c r="I25" s="558"/>
      <c r="J25" s="558"/>
      <c r="K25" s="558"/>
      <c r="L25" s="558"/>
      <c r="M25" s="558"/>
      <c r="N25" s="558"/>
      <c r="O25" s="558"/>
      <c r="P25" s="558"/>
    </row>
    <row r="26" spans="1:16" x14ac:dyDescent="0.2">
      <c r="A26" s="558"/>
      <c r="B26" s="558"/>
      <c r="C26" s="558"/>
      <c r="D26" s="558"/>
      <c r="E26" s="558"/>
      <c r="F26" s="558"/>
      <c r="G26" s="558"/>
      <c r="H26" s="558"/>
      <c r="I26" s="558"/>
      <c r="J26" s="558"/>
      <c r="K26" s="558"/>
      <c r="L26" s="558"/>
      <c r="M26" s="558"/>
      <c r="N26" s="558"/>
      <c r="O26" s="558"/>
      <c r="P26" s="558"/>
    </row>
    <row r="27" spans="1:16" x14ac:dyDescent="0.2">
      <c r="A27" s="558"/>
      <c r="B27" s="558"/>
      <c r="C27" s="558"/>
      <c r="D27" s="558"/>
      <c r="E27" s="558"/>
      <c r="F27" s="558"/>
      <c r="G27" s="558"/>
      <c r="H27" s="558"/>
      <c r="I27" s="558"/>
      <c r="J27" s="558"/>
      <c r="K27" s="558"/>
      <c r="L27" s="558"/>
      <c r="M27" s="558"/>
      <c r="N27" s="558"/>
      <c r="O27" s="558"/>
      <c r="P27" s="558"/>
    </row>
    <row r="28" spans="1:16" x14ac:dyDescent="0.2">
      <c r="A28" s="558"/>
      <c r="B28" s="558"/>
      <c r="C28" s="558"/>
      <c r="D28" s="558"/>
      <c r="E28" s="558"/>
      <c r="F28" s="558"/>
      <c r="G28" s="558"/>
      <c r="H28" s="558"/>
      <c r="I28" s="558"/>
      <c r="J28" s="558"/>
      <c r="K28" s="558"/>
      <c r="L28" s="558"/>
      <c r="M28" s="558"/>
      <c r="N28" s="558"/>
      <c r="O28" s="558"/>
      <c r="P28" s="558"/>
    </row>
    <row r="29" spans="1:16" x14ac:dyDescent="0.2">
      <c r="A29" s="558"/>
      <c r="B29" s="558"/>
      <c r="C29" s="558"/>
      <c r="D29" s="558"/>
      <c r="E29" s="558"/>
      <c r="F29" s="558"/>
      <c r="G29" s="558"/>
      <c r="H29" s="558"/>
      <c r="I29" s="558"/>
      <c r="J29" s="558"/>
      <c r="K29" s="558"/>
      <c r="L29" s="558"/>
      <c r="M29" s="558"/>
      <c r="N29" s="558"/>
      <c r="O29" s="558"/>
      <c r="P29" s="558"/>
    </row>
    <row r="30" spans="1:16" x14ac:dyDescent="0.2">
      <c r="A30" s="558"/>
      <c r="B30" s="558"/>
      <c r="C30" s="558"/>
      <c r="D30" s="558"/>
      <c r="E30" s="558"/>
      <c r="F30" s="558"/>
      <c r="G30" s="558"/>
      <c r="H30" s="558"/>
      <c r="I30" s="558"/>
      <c r="J30" s="558"/>
      <c r="K30" s="558"/>
      <c r="L30" s="558"/>
      <c r="M30" s="558"/>
      <c r="N30" s="558"/>
      <c r="O30" s="558"/>
      <c r="P30" s="558"/>
    </row>
    <row r="31" spans="1:16" x14ac:dyDescent="0.2">
      <c r="A31" s="558"/>
      <c r="B31" s="558"/>
      <c r="C31" s="558"/>
      <c r="D31" s="558"/>
      <c r="E31" s="558"/>
      <c r="F31" s="558"/>
      <c r="G31" s="558"/>
      <c r="H31" s="558"/>
      <c r="I31" s="558"/>
      <c r="J31" s="558"/>
      <c r="K31" s="558"/>
      <c r="L31" s="558"/>
      <c r="M31" s="558"/>
      <c r="N31" s="558"/>
      <c r="O31" s="558"/>
      <c r="P31" s="558"/>
    </row>
    <row r="32" spans="1:16" x14ac:dyDescent="0.2">
      <c r="A32" s="558"/>
      <c r="B32" s="558"/>
      <c r="C32" s="558"/>
      <c r="D32" s="558"/>
      <c r="E32" s="558"/>
      <c r="F32" s="558"/>
      <c r="G32" s="558"/>
      <c r="H32" s="558"/>
      <c r="I32" s="558"/>
      <c r="J32" s="558"/>
      <c r="K32" s="558"/>
      <c r="L32" s="558"/>
      <c r="M32" s="558"/>
      <c r="N32" s="558"/>
      <c r="O32" s="558"/>
      <c r="P32" s="558"/>
    </row>
    <row r="33" spans="1:16" x14ac:dyDescent="0.2">
      <c r="A33" s="558"/>
      <c r="B33" s="558"/>
      <c r="C33" s="558"/>
      <c r="D33" s="558"/>
      <c r="E33" s="558"/>
      <c r="F33" s="558"/>
      <c r="G33" s="558"/>
      <c r="H33" s="558"/>
      <c r="I33" s="558"/>
      <c r="J33" s="558"/>
      <c r="K33" s="558"/>
      <c r="L33" s="558"/>
      <c r="M33" s="558"/>
      <c r="N33" s="558"/>
      <c r="O33" s="558"/>
      <c r="P33" s="558"/>
    </row>
    <row r="34" spans="1:16" x14ac:dyDescent="0.2">
      <c r="A34" s="558"/>
      <c r="B34" s="558"/>
      <c r="C34" s="558"/>
      <c r="D34" s="558"/>
      <c r="E34" s="558"/>
      <c r="F34" s="558"/>
      <c r="G34" s="558"/>
      <c r="H34" s="558"/>
      <c r="I34" s="558"/>
      <c r="J34" s="558"/>
      <c r="K34" s="558"/>
      <c r="L34" s="558"/>
      <c r="M34" s="558"/>
      <c r="N34" s="558"/>
      <c r="O34" s="558"/>
      <c r="P34" s="558"/>
    </row>
    <row r="35" spans="1:16" x14ac:dyDescent="0.2">
      <c r="A35" s="558"/>
      <c r="B35" s="558"/>
      <c r="C35" s="558"/>
      <c r="D35" s="558"/>
      <c r="E35" s="558"/>
      <c r="F35" s="558"/>
      <c r="G35" s="558"/>
      <c r="H35" s="558"/>
      <c r="I35" s="558"/>
      <c r="J35" s="558"/>
      <c r="K35" s="558"/>
      <c r="L35" s="558"/>
      <c r="M35" s="558"/>
      <c r="N35" s="558"/>
      <c r="O35" s="558"/>
      <c r="P35" s="558"/>
    </row>
    <row r="36" spans="1:16" x14ac:dyDescent="0.2">
      <c r="A36" s="558"/>
      <c r="B36" s="558"/>
      <c r="C36" s="558"/>
      <c r="D36" s="558"/>
      <c r="E36" s="558"/>
      <c r="F36" s="558"/>
      <c r="G36" s="558"/>
      <c r="H36" s="558"/>
      <c r="I36" s="558"/>
      <c r="J36" s="558"/>
      <c r="K36" s="558"/>
      <c r="L36" s="558"/>
      <c r="M36" s="558"/>
      <c r="N36" s="558"/>
      <c r="O36" s="558"/>
      <c r="P36" s="558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Tóth Gergely Balázs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2015-10-15T08:48:34Z</dcterms:modified>
</cp:coreProperties>
</file>