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390" yWindow="525" windowWidth="20775" windowHeight="11445"/>
  </bookViews>
  <sheets>
    <sheet name="OSAP táblázat" sheetId="1" r:id="rId1"/>
    <sheet name="Útmutatók" sheetId="2" r:id="rId2"/>
  </sheets>
  <calcPr calcId="145621"/>
</workbook>
</file>

<file path=xl/calcChain.xml><?xml version="1.0" encoding="utf-8"?>
<calcChain xmlns="http://schemas.openxmlformats.org/spreadsheetml/2006/main">
  <c r="BL41" i="1" l="1"/>
  <c r="BM41" i="1"/>
  <c r="BN41" i="1"/>
  <c r="BO41" i="1"/>
  <c r="BK41" i="1"/>
  <c r="BJ41" i="1"/>
  <c r="BI41" i="1"/>
  <c r="BH41" i="1"/>
  <c r="BG41" i="1"/>
  <c r="BF41" i="1"/>
  <c r="BE41" i="1"/>
  <c r="BD41" i="1"/>
  <c r="BC41" i="1"/>
  <c r="BB41" i="1"/>
  <c r="BA41" i="1"/>
  <c r="AZ41" i="1"/>
  <c r="AY41" i="1"/>
  <c r="AX41" i="1"/>
  <c r="AW41" i="1"/>
  <c r="AV41" i="1"/>
  <c r="AU41" i="1"/>
  <c r="AT41" i="1"/>
  <c r="AS41" i="1"/>
  <c r="AR41" i="1"/>
  <c r="AQ41" i="1"/>
  <c r="AP41" i="1"/>
  <c r="AO41" i="1"/>
  <c r="AN41" i="1"/>
  <c r="AM41" i="1"/>
  <c r="AL41" i="1"/>
  <c r="AK41" i="1"/>
  <c r="AJ41" i="1"/>
  <c r="AI41" i="1"/>
  <c r="AH41" i="1"/>
  <c r="AG41" i="1"/>
  <c r="AF41" i="1"/>
  <c r="AE41" i="1"/>
  <c r="AD41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B41" i="1" s="1"/>
  <c r="BM37" i="1"/>
  <c r="BN37" i="1"/>
  <c r="BO37" i="1"/>
  <c r="BL37" i="1"/>
  <c r="BK37" i="1"/>
  <c r="BJ37" i="1"/>
  <c r="BI37" i="1"/>
  <c r="BH37" i="1"/>
  <c r="BG37" i="1"/>
  <c r="BF37" i="1"/>
  <c r="BE37" i="1"/>
  <c r="BD37" i="1"/>
  <c r="BC37" i="1"/>
  <c r="BB37" i="1"/>
  <c r="BA37" i="1"/>
  <c r="AZ37" i="1"/>
  <c r="AY37" i="1"/>
  <c r="AX37" i="1"/>
  <c r="AW37" i="1"/>
  <c r="AV37" i="1"/>
  <c r="AU37" i="1"/>
  <c r="AT37" i="1"/>
  <c r="AS37" i="1"/>
  <c r="AR37" i="1"/>
  <c r="AQ37" i="1"/>
  <c r="AP37" i="1"/>
  <c r="AO37" i="1"/>
  <c r="AN37" i="1"/>
  <c r="AM37" i="1"/>
  <c r="AL37" i="1"/>
  <c r="AK37" i="1"/>
  <c r="AJ37" i="1"/>
  <c r="AI37" i="1"/>
  <c r="AH37" i="1"/>
  <c r="AG37" i="1"/>
  <c r="AF37" i="1"/>
  <c r="AE37" i="1"/>
  <c r="AD37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B37" i="1" s="1"/>
  <c r="BO20" i="1"/>
  <c r="BN20" i="1"/>
  <c r="BM20" i="1"/>
  <c r="BL20" i="1"/>
  <c r="BK20" i="1"/>
  <c r="BJ20" i="1"/>
  <c r="BI20" i="1"/>
  <c r="BH20" i="1"/>
  <c r="BG20" i="1"/>
  <c r="BF20" i="1"/>
  <c r="BE20" i="1"/>
  <c r="BD20" i="1"/>
  <c r="BC20" i="1"/>
  <c r="BB20" i="1"/>
  <c r="BA20" i="1"/>
  <c r="AZ20" i="1"/>
  <c r="AY20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B20" i="1" s="1"/>
  <c r="E20" i="1"/>
  <c r="D20" i="1"/>
  <c r="C20" i="1"/>
  <c r="BO13" i="1"/>
  <c r="BN13" i="1"/>
  <c r="BM13" i="1"/>
  <c r="BL13" i="1"/>
  <c r="BK13" i="1"/>
  <c r="BJ13" i="1"/>
  <c r="BI13" i="1"/>
  <c r="BH13" i="1"/>
  <c r="BG13" i="1"/>
  <c r="BF13" i="1"/>
  <c r="BE13" i="1"/>
  <c r="BD13" i="1"/>
  <c r="BC13" i="1"/>
  <c r="BB13" i="1"/>
  <c r="BA13" i="1"/>
  <c r="AZ13" i="1"/>
  <c r="AY13" i="1"/>
  <c r="AX13" i="1"/>
  <c r="AW13" i="1"/>
  <c r="AV13" i="1"/>
  <c r="AU13" i="1"/>
  <c r="AT13" i="1"/>
  <c r="AS13" i="1"/>
  <c r="AR13" i="1"/>
  <c r="AQ13" i="1"/>
  <c r="AP13" i="1"/>
  <c r="AO13" i="1"/>
  <c r="AN13" i="1"/>
  <c r="AM13" i="1"/>
  <c r="AL13" i="1"/>
  <c r="AK13" i="1"/>
  <c r="AJ13" i="1"/>
  <c r="AI13" i="1"/>
  <c r="AH13" i="1"/>
  <c r="AG13" i="1"/>
  <c r="AF13" i="1"/>
  <c r="AE13" i="1"/>
  <c r="AD13" i="1"/>
  <c r="AC13" i="1"/>
  <c r="AB13" i="1"/>
  <c r="AA13" i="1"/>
  <c r="Z13" i="1"/>
  <c r="Y13" i="1"/>
  <c r="X13" i="1"/>
  <c r="W13" i="1"/>
  <c r="V13" i="1"/>
  <c r="U13" i="1"/>
  <c r="T13" i="1"/>
  <c r="R13" i="1" s="1"/>
  <c r="S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B13" i="1" s="1"/>
  <c r="C13" i="1"/>
  <c r="R40" i="1"/>
  <c r="R39" i="1"/>
  <c r="R38" i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19" i="1"/>
  <c r="R18" i="1"/>
  <c r="R17" i="1"/>
  <c r="R16" i="1"/>
  <c r="R15" i="1"/>
  <c r="R14" i="1"/>
  <c r="R12" i="1"/>
  <c r="R11" i="1"/>
  <c r="R10" i="1"/>
  <c r="R9" i="1"/>
  <c r="R8" i="1"/>
  <c r="B40" i="1"/>
  <c r="B39" i="1"/>
  <c r="B38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19" i="1"/>
  <c r="B18" i="1"/>
  <c r="B17" i="1"/>
  <c r="B16" i="1"/>
  <c r="B15" i="1"/>
  <c r="B14" i="1"/>
  <c r="B12" i="1"/>
  <c r="B11" i="1"/>
  <c r="B10" i="1"/>
  <c r="B9" i="1"/>
  <c r="B8" i="1"/>
  <c r="AX8" i="1"/>
  <c r="AY8" i="1"/>
  <c r="AW8" i="1"/>
  <c r="D8" i="1"/>
  <c r="E8" i="1"/>
  <c r="F8" i="1"/>
  <c r="G8" i="1"/>
  <c r="H8" i="1"/>
  <c r="I8" i="1"/>
  <c r="J8" i="1"/>
  <c r="K8" i="1"/>
  <c r="L8" i="1"/>
  <c r="M8" i="1"/>
  <c r="N8" i="1"/>
  <c r="O8" i="1"/>
  <c r="P8" i="1"/>
  <c r="Q8" i="1"/>
  <c r="S8" i="1"/>
  <c r="T8" i="1"/>
  <c r="U8" i="1"/>
  <c r="V8" i="1"/>
  <c r="W8" i="1"/>
  <c r="X8" i="1"/>
  <c r="Y8" i="1"/>
  <c r="Z8" i="1"/>
  <c r="AA8" i="1"/>
  <c r="AB8" i="1"/>
  <c r="AC8" i="1"/>
  <c r="AD8" i="1"/>
  <c r="AE8" i="1"/>
  <c r="AF8" i="1"/>
  <c r="AG8" i="1"/>
  <c r="AH8" i="1"/>
  <c r="AI8" i="1"/>
  <c r="AJ8" i="1"/>
  <c r="AK8" i="1"/>
  <c r="AL8" i="1"/>
  <c r="AM8" i="1"/>
  <c r="AN8" i="1"/>
  <c r="AO8" i="1"/>
  <c r="AP8" i="1"/>
  <c r="AQ8" i="1"/>
  <c r="AR8" i="1"/>
  <c r="AS8" i="1"/>
  <c r="AT8" i="1"/>
  <c r="AU8" i="1"/>
  <c r="AV8" i="1"/>
  <c r="AZ8" i="1"/>
  <c r="BA8" i="1"/>
  <c r="BB8" i="1"/>
  <c r="BC8" i="1"/>
  <c r="BD8" i="1"/>
  <c r="BE8" i="1"/>
  <c r="BF8" i="1"/>
  <c r="BG8" i="1"/>
  <c r="BH8" i="1"/>
  <c r="BI8" i="1"/>
  <c r="BJ8" i="1"/>
  <c r="BK8" i="1"/>
  <c r="BL8" i="1"/>
  <c r="BM8" i="1"/>
  <c r="BN8" i="1"/>
  <c r="BO8" i="1"/>
  <c r="C8" i="1"/>
</calcChain>
</file>

<file path=xl/sharedStrings.xml><?xml version="1.0" encoding="utf-8"?>
<sst xmlns="http://schemas.openxmlformats.org/spreadsheetml/2006/main" count="135" uniqueCount="104">
  <si>
    <t>ÖNK/1. A HELYI ÖNKORMÁNYZAT ÁLLAMIGAZGATÁSI HATÓSÁGI ÜGYEKBEN HOZOTT ELSŐFOKÚ DÖNTÉSEINEK ÖSSZEFOGLALÓ ADATAI ÁGAZGATOK SZERINT</t>
  </si>
  <si>
    <t>Hatósági hatáskör</t>
  </si>
  <si>
    <t>az önkormányzat elsőfokú államigazgatási hatósági eljárásainak adatai</t>
  </si>
  <si>
    <t>kijavított vagy kiegészített döntések száma</t>
  </si>
  <si>
    <t>az elsőfokú döntésekkel szembeni jogorvoslatok</t>
  </si>
  <si>
    <t>hatósági ellenőrzések száma</t>
  </si>
  <si>
    <t>egy ügyre fordított munkaórák száma átlagosan</t>
  </si>
  <si>
    <t>egy ügyre jutó átlagos eljárási költség (Ft)</t>
  </si>
  <si>
    <t>Az eljárásban kiszabott közigazgatási bírság átlagosan</t>
  </si>
  <si>
    <t>Eljárások száma</t>
  </si>
  <si>
    <t>Sommás eljárások száma</t>
  </si>
  <si>
    <t>8 napon belül lezárt, nem sommás eljárások száma</t>
  </si>
  <si>
    <t>Függő hatályú döntések</t>
  </si>
  <si>
    <t>államigazgatási hatósági ügyekben hozott döntések száma</t>
  </si>
  <si>
    <t>döntéshozók</t>
  </si>
  <si>
    <t>érdemi döntések</t>
  </si>
  <si>
    <t>végzések</t>
  </si>
  <si>
    <t>eljárási határidő</t>
  </si>
  <si>
    <t>jogorvoslati eljárások kérelem alapján</t>
  </si>
  <si>
    <t>hivatalból induló jogorvoslati eljárások száma</t>
  </si>
  <si>
    <t>Előző félévről áthúzódó</t>
  </si>
  <si>
    <t>Megismételt</t>
  </si>
  <si>
    <t>Tárgyfélévben indult</t>
  </si>
  <si>
    <t>összes függő hatályú döntés</t>
  </si>
  <si>
    <t>határozatok</t>
  </si>
  <si>
    <t>Az Ákr. 43. § (2) a)pontja alapján a hatóság által visszafizetett összeg</t>
  </si>
  <si>
    <t>Az Ákr. 43. § (2) b) pontja alapján a hatóságot terhelő eljárásiköltség összege</t>
  </si>
  <si>
    <t>a (fő)polgármester</t>
  </si>
  <si>
    <t>a (fő)jegyző</t>
  </si>
  <si>
    <t>az ügyintéző</t>
  </si>
  <si>
    <t>önálló határozatok</t>
  </si>
  <si>
    <t>egyezség jóváhagyását tartalmazó határozatok</t>
  </si>
  <si>
    <t>hatósági bizonyítványok/hatósági igazolványok</t>
  </si>
  <si>
    <t>hatósági szerződések</t>
  </si>
  <si>
    <t>eljárást lezáró végzések</t>
  </si>
  <si>
    <t>az elsőfokú eljárásban hozott egyéb végzések</t>
  </si>
  <si>
    <t>végrehajtási eljárásban hozott végzések</t>
  </si>
  <si>
    <t>határidőn belül</t>
  </si>
  <si>
    <t>határidőn túl</t>
  </si>
  <si>
    <t>államigazgatási hatósági ügyekben hozott, megtámadott döntések száma</t>
  </si>
  <si>
    <t>fellebbezés alapján módosított vagy visszavont elsőfokú döntések száma</t>
  </si>
  <si>
    <t>végzésekkel szembeni jogorvoslatok száma</t>
  </si>
  <si>
    <t>érdemi döntés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</si>
  <si>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</si>
  <si>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</si>
  <si>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</si>
  <si>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</si>
  <si>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</si>
  <si>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</si>
  <si>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</si>
  <si>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</si>
  <si>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nem lépett hatályba</t>
  </si>
  <si>
    <t>hatályba lépett</t>
  </si>
  <si>
    <t>kérelem visszautasítása</t>
  </si>
  <si>
    <t>Ákr. 47. § (1) a)-f) alapján történő</t>
  </si>
  <si>
    <t>Ákr. 47. § (1) g) alapján történő</t>
  </si>
  <si>
    <t>helybenhagyta</t>
  </si>
  <si>
    <t>elutasította a kérelmet/az eljárást megszüntette</t>
  </si>
  <si>
    <t>megváltoztatta a döntést</t>
  </si>
  <si>
    <t>hatályon kívül helyezte</t>
  </si>
  <si>
    <t>hatályon kívül helyezte és új eljárásra utasította</t>
  </si>
  <si>
    <t>elutasította a keresetet / a pert megszüntette</t>
  </si>
  <si>
    <t>által hozott döntések száma</t>
  </si>
  <si>
    <t>száma</t>
  </si>
  <si>
    <t>hozott döntések száma</t>
  </si>
  <si>
    <t>a kormányhivatal</t>
  </si>
  <si>
    <t>a dekoncentrált szerv</t>
  </si>
  <si>
    <t>a bíróság</t>
  </si>
  <si>
    <t>a felügyeleti szerv</t>
  </si>
  <si>
    <t>A. Pénzügyek</t>
  </si>
  <si>
    <t>1. Adóigazgatási ügyek</t>
  </si>
  <si>
    <t>2. Egyéb pénzügyek</t>
  </si>
  <si>
    <t>B. Egészségügyi igazgatás</t>
  </si>
  <si>
    <t>C. Szociális igazgatás</t>
  </si>
  <si>
    <t>E. Környezetvédelmi, építési ügyek, településrendezés, területrendezés, kommunális igazgatás</t>
  </si>
  <si>
    <t>1. Környezet- és természetvédelem</t>
  </si>
  <si>
    <t>2. Településrendezés, területrendezés</t>
  </si>
  <si>
    <t>3. Építési ügyek</t>
  </si>
  <si>
    <t>4. Kommunális ügyek</t>
  </si>
  <si>
    <t>F. Közlekedés és hírközlési igazgatás</t>
  </si>
  <si>
    <t>G. Vízügyi igazgatás</t>
  </si>
  <si>
    <t>H. Önkormányzati, igazságügyi és rendészeti igazgatás</t>
  </si>
  <si>
    <t>1. Anyakönyvi és állampolgársági ügyek</t>
  </si>
  <si>
    <t>2. A polgárok személyi adatainak, lakcímének nyilvántartásával kapcsolatos ügyek</t>
  </si>
  <si>
    <t>3. Választásokkal kapcsolatos ügyek</t>
  </si>
  <si>
    <t>4. Rendőrségi ügyek</t>
  </si>
  <si>
    <t>5. A helyi tűzvédelemmel kapcsolatos ügyek</t>
  </si>
  <si>
    <t>6. Menedékjogi ügyek</t>
  </si>
  <si>
    <t>7. Igazságügyi igazgatás</t>
  </si>
  <si>
    <t>8. Egyéb igazgatási ügyek</t>
  </si>
  <si>
    <t>I. Lakásügyek</t>
  </si>
  <si>
    <t>J. Gyermekvédelmi és gyámügyi igazgatás</t>
  </si>
  <si>
    <t>K. Ipari igazgatás</t>
  </si>
  <si>
    <t>L. Kereskedelmi igazgatás, turisztika</t>
  </si>
  <si>
    <t>M. Földművelésügy, állat- és növényegészségügyi igazgatás</t>
  </si>
  <si>
    <t>N. Munkaügyi igazgatás, munkavédelem</t>
  </si>
  <si>
    <t>P. Köznevelési és közművelődésügyi igazgatás</t>
  </si>
  <si>
    <t>R. Sportügyek</t>
  </si>
  <si>
    <t>X. Honvédelmi, katasztrófavédelmi igazgatás, fegyveres biztonsági őrség</t>
  </si>
  <si>
    <t>1. Honvédelmi igazgatás</t>
  </si>
  <si>
    <t>2. Katasztrófavédelmi igazgatás</t>
  </si>
  <si>
    <t>3. Fegyveres biztonsági őrség</t>
  </si>
  <si>
    <t>III. Mindösszesen</t>
  </si>
  <si>
    <t>3.+4.+5. = 6.+7.+8.+9.+10.+11.+12.+13.+14. és 3.+4.+5. = 15.+16.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</si>
</sst>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rgb="FF000000"/>
      <name val="Calibri"/>
    </font>
    <font>
      <b/>
      <sz val="13"/>
      <color rgb="FF000000"/>
      <name val="Arial"/>
    </font>
    <font>
      <sz val="13"/>
      <color rgb="FF000000"/>
      <name val="Arial"/>
    </font>
    <font>
      <b/>
      <sz val="9"/>
      <name val="Arial Narrow"/>
      <family val="2"/>
      <charset val="238"/>
    </font>
    <font>
      <b/>
      <sz val="12"/>
      <name val="Arial Narrow"/>
      <family val="2"/>
      <charset val="238"/>
    </font>
    <font>
      <i/>
      <sz val="9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indent="1"/>
    </xf>
    <xf numFmtId="3" fontId="3" fillId="0" borderId="2" xfId="0" applyNumberFormat="1" applyFont="1" applyBorder="1" applyAlignment="1" applyProtection="1">
      <alignment vertical="center"/>
    </xf>
    <xf numFmtId="3" fontId="3" fillId="0" borderId="3" xfId="0" applyNumberFormat="1" applyFont="1" applyBorder="1" applyAlignment="1" applyProtection="1">
      <alignment vertical="center"/>
    </xf>
    <xf numFmtId="3" fontId="3" fillId="0" borderId="4" xfId="0" applyNumberFormat="1" applyFont="1" applyBorder="1" applyAlignment="1" applyProtection="1">
      <alignment vertical="center"/>
    </xf>
    <xf numFmtId="164" fontId="4" fillId="0" borderId="5" xfId="0" applyNumberFormat="1" applyFont="1" applyBorder="1" applyAlignment="1" applyProtection="1">
      <alignment vertical="center"/>
    </xf>
    <xf numFmtId="3" fontId="5" fillId="0" borderId="6" xfId="0" applyNumberFormat="1" applyFont="1" applyBorder="1" applyAlignment="1" applyProtection="1">
      <alignment vertical="center"/>
    </xf>
    <xf numFmtId="3" fontId="3" fillId="0" borderId="6" xfId="0" applyNumberFormat="1" applyFont="1" applyBorder="1" applyAlignment="1" applyProtection="1">
      <alignment vertical="center"/>
    </xf>
    <xf numFmtId="3" fontId="5" fillId="0" borderId="2" xfId="0" applyNumberFormat="1" applyFont="1" applyBorder="1" applyAlignment="1" applyProtection="1">
      <alignment vertical="center"/>
    </xf>
    <xf numFmtId="3" fontId="5" fillId="0" borderId="7" xfId="0" applyNumberFormat="1" applyFont="1" applyBorder="1" applyAlignment="1" applyProtection="1">
      <alignment vertical="center"/>
    </xf>
    <xf numFmtId="3" fontId="3" fillId="0" borderId="8" xfId="0" applyNumberFormat="1" applyFont="1" applyBorder="1" applyAlignment="1" applyProtection="1">
      <alignment vertical="center"/>
    </xf>
    <xf numFmtId="3" fontId="3" fillId="0" borderId="5" xfId="0" applyNumberFormat="1" applyFont="1" applyBorder="1" applyAlignment="1" applyProtection="1">
      <alignment vertical="center"/>
    </xf>
    <xf numFmtId="3" fontId="3" fillId="0" borderId="9" xfId="0" applyNumberFormat="1" applyFont="1" applyBorder="1" applyAlignment="1" applyProtection="1">
      <alignment vertical="center"/>
    </xf>
    <xf numFmtId="3" fontId="3" fillId="0" borderId="10" xfId="0" applyNumberFormat="1" applyFont="1" applyBorder="1" applyAlignment="1" applyProtection="1">
      <alignment vertical="center"/>
    </xf>
    <xf numFmtId="3" fontId="3" fillId="0" borderId="11" xfId="0" applyNumberFormat="1" applyFont="1" applyBorder="1" applyAlignment="1" applyProtection="1">
      <alignment vertical="center"/>
    </xf>
    <xf numFmtId="3" fontId="3" fillId="0" borderId="12" xfId="0" applyNumberFormat="1" applyFont="1" applyBorder="1" applyAlignment="1" applyProtection="1">
      <alignment vertical="center"/>
    </xf>
    <xf numFmtId="3" fontId="3" fillId="0" borderId="13" xfId="0" applyNumberFormat="1" applyFont="1" applyBorder="1" applyAlignment="1" applyProtection="1">
      <alignment vertical="center"/>
    </xf>
    <xf numFmtId="3" fontId="3" fillId="0" borderId="14" xfId="0" applyNumberFormat="1" applyFont="1" applyBorder="1" applyAlignment="1" applyProtection="1">
      <alignment vertical="center"/>
    </xf>
    <xf numFmtId="3" fontId="3" fillId="0" borderId="15" xfId="0" applyNumberFormat="1" applyFont="1" applyBorder="1" applyAlignment="1" applyProtection="1">
      <alignment vertical="center"/>
    </xf>
    <xf numFmtId="3" fontId="3" fillId="0" borderId="16" xfId="0" applyNumberFormat="1" applyFont="1" applyBorder="1" applyAlignment="1" applyProtection="1">
      <alignment vertical="center"/>
    </xf>
    <xf numFmtId="164" fontId="4" fillId="0" borderId="13" xfId="0" applyNumberFormat="1" applyFont="1" applyBorder="1" applyAlignment="1" applyProtection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90" wrapText="1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41"/>
  <sheetViews>
    <sheetView tabSelected="1" zoomScale="50" zoomScaleNormal="50" workbookViewId="0">
      <selection activeCell="BK41" sqref="BK41:BO41"/>
    </sheetView>
  </sheetViews>
  <sheetFormatPr defaultRowHeight="15" x14ac:dyDescent="0.25"/>
  <cols>
    <col min="1" max="1" width="113" bestFit="1" customWidth="1"/>
    <col min="2" max="2" width="17" customWidth="1"/>
    <col min="7" max="8" width="11" customWidth="1"/>
    <col min="11" max="14" width="11" customWidth="1"/>
    <col min="17" max="17" width="11" customWidth="1"/>
    <col min="18" max="19" width="24" customWidth="1"/>
    <col min="23" max="23" width="11" customWidth="1"/>
    <col min="27" max="27" width="11" customWidth="1"/>
    <col min="28" max="28" width="17" customWidth="1"/>
    <col min="31" max="31" width="17" customWidth="1"/>
    <col min="35" max="35" width="11" customWidth="1"/>
    <col min="39" max="40" width="11" customWidth="1"/>
    <col min="43" max="44" width="17" customWidth="1"/>
    <col min="47" max="47" width="11" customWidth="1"/>
    <col min="49" max="50" width="11" customWidth="1"/>
    <col min="51" max="51" width="17" customWidth="1"/>
    <col min="59" max="59" width="17" customWidth="1"/>
    <col min="66" max="67" width="24" customWidth="1"/>
  </cols>
  <sheetData>
    <row r="1" spans="1:67" ht="39.950000000000003" customHeight="1" x14ac:dyDescent="0.25">
      <c r="A1" s="29" t="s">
        <v>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  <c r="AM1" s="28"/>
      <c r="AN1" s="28"/>
      <c r="AO1" s="28"/>
      <c r="AP1" s="28"/>
      <c r="AQ1" s="28"/>
      <c r="AR1" s="28"/>
      <c r="AS1" s="28"/>
      <c r="AT1" s="28"/>
      <c r="AU1" s="28"/>
      <c r="AV1" s="28"/>
      <c r="AW1" s="28"/>
      <c r="AX1" s="28"/>
      <c r="AY1" s="28"/>
      <c r="AZ1" s="28"/>
      <c r="BA1" s="28"/>
      <c r="BB1" s="28"/>
      <c r="BC1" s="28"/>
      <c r="BD1" s="28"/>
      <c r="BE1" s="28"/>
      <c r="BF1" s="28"/>
      <c r="BG1" s="28"/>
      <c r="BH1" s="28"/>
      <c r="BI1" s="28"/>
      <c r="BJ1" s="28"/>
      <c r="BK1" s="28"/>
      <c r="BL1" s="28"/>
      <c r="BM1" s="28"/>
      <c r="BN1" s="28"/>
      <c r="BO1" s="28"/>
    </row>
    <row r="2" spans="1:67" ht="26.1" customHeight="1" x14ac:dyDescent="0.25">
      <c r="A2" s="27" t="s">
        <v>1</v>
      </c>
      <c r="B2" s="27" t="s">
        <v>2</v>
      </c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30" t="s">
        <v>3</v>
      </c>
      <c r="R2" s="27" t="s">
        <v>4</v>
      </c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  <c r="AH2" s="28"/>
      <c r="AI2" s="28"/>
      <c r="AJ2" s="28"/>
      <c r="AK2" s="28"/>
      <c r="AL2" s="28"/>
      <c r="AM2" s="28"/>
      <c r="AN2" s="28"/>
      <c r="AO2" s="28"/>
      <c r="AP2" s="28"/>
      <c r="AQ2" s="28"/>
      <c r="AR2" s="28"/>
      <c r="AS2" s="28"/>
      <c r="AT2" s="28"/>
      <c r="AU2" s="28"/>
      <c r="AV2" s="30" t="s">
        <v>5</v>
      </c>
      <c r="AW2" s="30" t="s">
        <v>6</v>
      </c>
      <c r="AX2" s="30" t="s">
        <v>7</v>
      </c>
      <c r="AY2" s="30" t="s">
        <v>8</v>
      </c>
      <c r="AZ2" s="27" t="s">
        <v>9</v>
      </c>
      <c r="BA2" s="28"/>
      <c r="BB2" s="28"/>
      <c r="BC2" s="28"/>
      <c r="BD2" s="28"/>
      <c r="BE2" s="28"/>
      <c r="BF2" s="30" t="s">
        <v>10</v>
      </c>
      <c r="BG2" s="30" t="s">
        <v>11</v>
      </c>
      <c r="BH2" s="27" t="s">
        <v>12</v>
      </c>
      <c r="BI2" s="28"/>
      <c r="BJ2" s="28"/>
      <c r="BK2" s="28"/>
      <c r="BL2" s="28"/>
      <c r="BM2" s="28"/>
      <c r="BN2" s="28"/>
      <c r="BO2" s="28"/>
    </row>
    <row r="3" spans="1:67" ht="45.95" customHeight="1" x14ac:dyDescent="0.25">
      <c r="A3" s="28"/>
      <c r="B3" s="30" t="s">
        <v>13</v>
      </c>
      <c r="C3" s="27" t="s">
        <v>14</v>
      </c>
      <c r="D3" s="28"/>
      <c r="E3" s="28"/>
      <c r="F3" s="27" t="s">
        <v>15</v>
      </c>
      <c r="G3" s="28"/>
      <c r="H3" s="28"/>
      <c r="I3" s="28"/>
      <c r="J3" s="27" t="s">
        <v>16</v>
      </c>
      <c r="K3" s="28"/>
      <c r="L3" s="28"/>
      <c r="M3" s="28"/>
      <c r="N3" s="28"/>
      <c r="O3" s="27" t="s">
        <v>17</v>
      </c>
      <c r="P3" s="28"/>
      <c r="Q3" s="28"/>
      <c r="R3" s="27" t="s">
        <v>18</v>
      </c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  <c r="AO3" s="28"/>
      <c r="AP3" s="28"/>
      <c r="AQ3" s="28"/>
      <c r="AR3" s="27" t="s">
        <v>19</v>
      </c>
      <c r="AS3" s="28"/>
      <c r="AT3" s="28"/>
      <c r="AU3" s="28"/>
      <c r="AV3" s="28"/>
      <c r="AW3" s="28"/>
      <c r="AX3" s="28"/>
      <c r="AY3" s="28"/>
      <c r="AZ3" s="27" t="s">
        <v>20</v>
      </c>
      <c r="BA3" s="28"/>
      <c r="BB3" s="27" t="s">
        <v>21</v>
      </c>
      <c r="BC3" s="28"/>
      <c r="BD3" s="27" t="s">
        <v>22</v>
      </c>
      <c r="BE3" s="28"/>
      <c r="BF3" s="28"/>
      <c r="BG3" s="28"/>
      <c r="BH3" s="27" t="s">
        <v>23</v>
      </c>
      <c r="BI3" s="28"/>
      <c r="BJ3" s="27" t="s">
        <v>24</v>
      </c>
      <c r="BK3" s="28"/>
      <c r="BL3" s="27" t="s">
        <v>16</v>
      </c>
      <c r="BM3" s="28"/>
      <c r="BN3" s="30" t="s">
        <v>25</v>
      </c>
      <c r="BO3" s="30" t="s">
        <v>26</v>
      </c>
    </row>
    <row r="4" spans="1:67" ht="39.950000000000003" customHeight="1" x14ac:dyDescent="0.25">
      <c r="A4" s="28"/>
      <c r="B4" s="28"/>
      <c r="C4" s="30" t="s">
        <v>27</v>
      </c>
      <c r="D4" s="30" t="s">
        <v>28</v>
      </c>
      <c r="E4" s="30" t="s">
        <v>29</v>
      </c>
      <c r="F4" s="30" t="s">
        <v>30</v>
      </c>
      <c r="G4" s="30" t="s">
        <v>31</v>
      </c>
      <c r="H4" s="30" t="s">
        <v>32</v>
      </c>
      <c r="I4" s="30" t="s">
        <v>33</v>
      </c>
      <c r="J4" s="27" t="s">
        <v>34</v>
      </c>
      <c r="K4" s="28"/>
      <c r="L4" s="28"/>
      <c r="M4" s="30" t="s">
        <v>35</v>
      </c>
      <c r="N4" s="30" t="s">
        <v>36</v>
      </c>
      <c r="O4" s="30" t="s">
        <v>37</v>
      </c>
      <c r="P4" s="30" t="s">
        <v>38</v>
      </c>
      <c r="Q4" s="28"/>
      <c r="R4" s="30" t="s">
        <v>39</v>
      </c>
      <c r="S4" s="30" t="s">
        <v>40</v>
      </c>
      <c r="T4" s="27" t="s">
        <v>41</v>
      </c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7" t="s">
        <v>42</v>
      </c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30" t="s">
        <v>43</v>
      </c>
      <c r="AS4" s="30" t="s">
        <v>44</v>
      </c>
      <c r="AT4" s="30" t="s">
        <v>45</v>
      </c>
      <c r="AU4" s="30" t="s">
        <v>46</v>
      </c>
      <c r="AV4" s="28"/>
      <c r="AW4" s="28"/>
      <c r="AX4" s="28"/>
      <c r="AY4" s="28"/>
      <c r="AZ4" s="30" t="s">
        <v>47</v>
      </c>
      <c r="BA4" s="30" t="s">
        <v>48</v>
      </c>
      <c r="BB4" s="30" t="s">
        <v>47</v>
      </c>
      <c r="BC4" s="30" t="s">
        <v>48</v>
      </c>
      <c r="BD4" s="30" t="s">
        <v>47</v>
      </c>
      <c r="BE4" s="30" t="s">
        <v>48</v>
      </c>
      <c r="BF4" s="28"/>
      <c r="BG4" s="28"/>
      <c r="BH4" s="30" t="s">
        <v>49</v>
      </c>
      <c r="BI4" s="30" t="s">
        <v>50</v>
      </c>
      <c r="BJ4" s="30" t="s">
        <v>51</v>
      </c>
      <c r="BK4" s="30" t="s">
        <v>52</v>
      </c>
      <c r="BL4" s="30" t="s">
        <v>51</v>
      </c>
      <c r="BM4" s="30" t="s">
        <v>52</v>
      </c>
      <c r="BN4" s="28"/>
      <c r="BO4" s="28"/>
    </row>
    <row r="5" spans="1:67" ht="258.75" x14ac:dyDescent="0.25">
      <c r="A5" s="28"/>
      <c r="B5" s="28"/>
      <c r="C5" s="28"/>
      <c r="D5" s="28"/>
      <c r="E5" s="28"/>
      <c r="F5" s="28"/>
      <c r="G5" s="28"/>
      <c r="H5" s="28"/>
      <c r="I5" s="28"/>
      <c r="J5" s="4" t="s">
        <v>53</v>
      </c>
      <c r="K5" s="4" t="s">
        <v>54</v>
      </c>
      <c r="L5" s="4" t="s">
        <v>55</v>
      </c>
      <c r="M5" s="28"/>
      <c r="N5" s="28"/>
      <c r="O5" s="28"/>
      <c r="P5" s="28"/>
      <c r="Q5" s="28"/>
      <c r="R5" s="28"/>
      <c r="S5" s="28"/>
      <c r="T5" s="4" t="s">
        <v>56</v>
      </c>
      <c r="U5" s="4" t="s">
        <v>44</v>
      </c>
      <c r="V5" s="4" t="s">
        <v>45</v>
      </c>
      <c r="W5" s="4" t="s">
        <v>46</v>
      </c>
      <c r="X5" s="4" t="s">
        <v>56</v>
      </c>
      <c r="Y5" s="4" t="s">
        <v>44</v>
      </c>
      <c r="Z5" s="4" t="s">
        <v>45</v>
      </c>
      <c r="AA5" s="4" t="s">
        <v>46</v>
      </c>
      <c r="AB5" s="4" t="s">
        <v>57</v>
      </c>
      <c r="AC5" s="4" t="s">
        <v>58</v>
      </c>
      <c r="AD5" s="4" t="s">
        <v>59</v>
      </c>
      <c r="AE5" s="4" t="s">
        <v>60</v>
      </c>
      <c r="AF5" s="4" t="s">
        <v>56</v>
      </c>
      <c r="AG5" s="4" t="s">
        <v>44</v>
      </c>
      <c r="AH5" s="4" t="s">
        <v>45</v>
      </c>
      <c r="AI5" s="4" t="s">
        <v>46</v>
      </c>
      <c r="AJ5" s="4" t="s">
        <v>56</v>
      </c>
      <c r="AK5" s="4" t="s">
        <v>44</v>
      </c>
      <c r="AL5" s="4" t="s">
        <v>45</v>
      </c>
      <c r="AM5" s="4" t="s">
        <v>46</v>
      </c>
      <c r="AN5" s="4" t="s">
        <v>61</v>
      </c>
      <c r="AO5" s="4" t="s">
        <v>58</v>
      </c>
      <c r="AP5" s="4" t="s">
        <v>59</v>
      </c>
      <c r="AQ5" s="4" t="s">
        <v>60</v>
      </c>
      <c r="AR5" s="28"/>
      <c r="AS5" s="28"/>
      <c r="AT5" s="28"/>
      <c r="AU5" s="28"/>
      <c r="AV5" s="28"/>
      <c r="AW5" s="28"/>
      <c r="AX5" s="28"/>
      <c r="AY5" s="28"/>
      <c r="AZ5" s="28"/>
      <c r="BA5" s="28"/>
      <c r="BB5" s="28"/>
      <c r="BC5" s="28"/>
      <c r="BD5" s="28"/>
      <c r="BE5" s="28"/>
      <c r="BF5" s="28"/>
      <c r="BG5" s="28"/>
      <c r="BH5" s="28"/>
      <c r="BI5" s="28"/>
      <c r="BJ5" s="28"/>
      <c r="BK5" s="28"/>
      <c r="BL5" s="28"/>
      <c r="BM5" s="28"/>
      <c r="BN5" s="28"/>
      <c r="BO5" s="28"/>
    </row>
    <row r="6" spans="1:67" ht="50.1" customHeight="1" x14ac:dyDescent="0.25">
      <c r="A6" s="28"/>
      <c r="B6" s="28"/>
      <c r="C6" s="27" t="s">
        <v>62</v>
      </c>
      <c r="D6" s="28"/>
      <c r="E6" s="28"/>
      <c r="F6" s="27" t="s">
        <v>63</v>
      </c>
      <c r="G6" s="28"/>
      <c r="H6" s="28"/>
      <c r="I6" s="28"/>
      <c r="J6" s="28"/>
      <c r="K6" s="28"/>
      <c r="L6" s="28"/>
      <c r="M6" s="28"/>
      <c r="N6" s="28"/>
      <c r="O6" s="27" t="s">
        <v>64</v>
      </c>
      <c r="P6" s="28"/>
      <c r="Q6" s="28"/>
      <c r="R6" s="28"/>
      <c r="S6" s="28"/>
      <c r="T6" s="27" t="s">
        <v>65</v>
      </c>
      <c r="U6" s="28"/>
      <c r="V6" s="28"/>
      <c r="W6" s="28"/>
      <c r="X6" s="27" t="s">
        <v>66</v>
      </c>
      <c r="Y6" s="28"/>
      <c r="Z6" s="28"/>
      <c r="AA6" s="28"/>
      <c r="AB6" s="27" t="s">
        <v>67</v>
      </c>
      <c r="AC6" s="28"/>
      <c r="AD6" s="28"/>
      <c r="AE6" s="28"/>
      <c r="AF6" s="27" t="s">
        <v>65</v>
      </c>
      <c r="AG6" s="28"/>
      <c r="AH6" s="28"/>
      <c r="AI6" s="28"/>
      <c r="AJ6" s="27" t="s">
        <v>66</v>
      </c>
      <c r="AK6" s="28"/>
      <c r="AL6" s="28"/>
      <c r="AM6" s="28"/>
      <c r="AN6" s="27" t="s">
        <v>67</v>
      </c>
      <c r="AO6" s="28"/>
      <c r="AP6" s="28"/>
      <c r="AQ6" s="28"/>
      <c r="AR6" s="28"/>
      <c r="AS6" s="27" t="s">
        <v>68</v>
      </c>
      <c r="AT6" s="28"/>
      <c r="AU6" s="28"/>
      <c r="AV6" s="28"/>
      <c r="AW6" s="28"/>
      <c r="AX6" s="28"/>
      <c r="AY6" s="28"/>
      <c r="AZ6" s="28"/>
      <c r="BA6" s="28"/>
      <c r="BB6" s="28"/>
      <c r="BC6" s="28"/>
      <c r="BD6" s="28"/>
      <c r="BE6" s="28"/>
      <c r="BF6" s="28"/>
      <c r="BG6" s="28"/>
      <c r="BH6" s="27" t="s">
        <v>63</v>
      </c>
      <c r="BI6" s="28"/>
      <c r="BJ6" s="27" t="s">
        <v>63</v>
      </c>
      <c r="BK6" s="28"/>
      <c r="BL6" s="27" t="s">
        <v>63</v>
      </c>
      <c r="BM6" s="28"/>
      <c r="BN6" s="28"/>
      <c r="BO6" s="28"/>
    </row>
    <row r="7" spans="1:67" ht="26.1" customHeight="1" thickBot="1" x14ac:dyDescent="0.3">
      <c r="A7" s="5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2">
        <v>8</v>
      </c>
      <c r="I7" s="2">
        <v>9</v>
      </c>
      <c r="J7" s="2">
        <v>10</v>
      </c>
      <c r="K7" s="2">
        <v>11</v>
      </c>
      <c r="L7" s="2">
        <v>12</v>
      </c>
      <c r="M7" s="2">
        <v>13</v>
      </c>
      <c r="N7" s="2">
        <v>14</v>
      </c>
      <c r="O7" s="2">
        <v>15</v>
      </c>
      <c r="P7" s="2">
        <v>16</v>
      </c>
      <c r="Q7" s="2">
        <v>17</v>
      </c>
      <c r="R7" s="2">
        <v>18</v>
      </c>
      <c r="S7" s="2">
        <v>19</v>
      </c>
      <c r="T7" s="2">
        <v>20</v>
      </c>
      <c r="U7" s="2">
        <v>21</v>
      </c>
      <c r="V7" s="2">
        <v>22</v>
      </c>
      <c r="W7" s="2">
        <v>23</v>
      </c>
      <c r="X7" s="2">
        <v>24</v>
      </c>
      <c r="Y7" s="2">
        <v>25</v>
      </c>
      <c r="Z7" s="2">
        <v>26</v>
      </c>
      <c r="AA7" s="2">
        <v>27</v>
      </c>
      <c r="AB7" s="2">
        <v>28</v>
      </c>
      <c r="AC7" s="2">
        <v>29</v>
      </c>
      <c r="AD7" s="2">
        <v>30</v>
      </c>
      <c r="AE7" s="2">
        <v>31</v>
      </c>
      <c r="AF7" s="2">
        <v>32</v>
      </c>
      <c r="AG7" s="2">
        <v>33</v>
      </c>
      <c r="AH7" s="2">
        <v>34</v>
      </c>
      <c r="AI7" s="2">
        <v>35</v>
      </c>
      <c r="AJ7" s="2">
        <v>36</v>
      </c>
      <c r="AK7" s="2">
        <v>37</v>
      </c>
      <c r="AL7" s="2">
        <v>38</v>
      </c>
      <c r="AM7" s="2">
        <v>39</v>
      </c>
      <c r="AN7" s="2">
        <v>40</v>
      </c>
      <c r="AO7" s="2">
        <v>41</v>
      </c>
      <c r="AP7" s="2">
        <v>42</v>
      </c>
      <c r="AQ7" s="2">
        <v>43</v>
      </c>
      <c r="AR7" s="2">
        <v>44</v>
      </c>
      <c r="AS7" s="2">
        <v>45</v>
      </c>
      <c r="AT7" s="2">
        <v>46</v>
      </c>
      <c r="AU7" s="2">
        <v>47</v>
      </c>
      <c r="AV7" s="2">
        <v>48</v>
      </c>
      <c r="AW7" s="2">
        <v>49</v>
      </c>
      <c r="AX7" s="2">
        <v>50</v>
      </c>
      <c r="AY7" s="2">
        <v>51</v>
      </c>
      <c r="AZ7" s="2">
        <v>52</v>
      </c>
      <c r="BA7" s="2">
        <v>53</v>
      </c>
      <c r="BB7" s="2">
        <v>54</v>
      </c>
      <c r="BC7" s="2">
        <v>55</v>
      </c>
      <c r="BD7" s="2">
        <v>56</v>
      </c>
      <c r="BE7" s="2">
        <v>57</v>
      </c>
      <c r="BF7" s="2">
        <v>58</v>
      </c>
      <c r="BG7" s="2">
        <v>59</v>
      </c>
      <c r="BH7" s="2">
        <v>60</v>
      </c>
      <c r="BI7" s="2">
        <v>61</v>
      </c>
      <c r="BJ7" s="2">
        <v>62</v>
      </c>
      <c r="BK7" s="2">
        <v>63</v>
      </c>
      <c r="BL7" s="2">
        <v>64</v>
      </c>
      <c r="BM7" s="2">
        <v>65</v>
      </c>
      <c r="BN7" s="2">
        <v>66</v>
      </c>
      <c r="BO7" s="2">
        <v>67</v>
      </c>
    </row>
    <row r="8" spans="1:67" ht="26.1" customHeight="1" x14ac:dyDescent="0.25">
      <c r="A8" s="6" t="s">
        <v>69</v>
      </c>
      <c r="B8" s="9">
        <f>IF(AND(SUM(C8:E8)=SUM(F8:N8),SUM(C8:E8)=SUM(O8:P8))=TRUE,SUM(C8:E8),"HIBA")</f>
        <v>0</v>
      </c>
      <c r="C8" s="10">
        <f t="shared" ref="C8:BN8" si="0">SUM(C9:C10)</f>
        <v>0</v>
      </c>
      <c r="D8" s="10">
        <f t="shared" si="0"/>
        <v>0</v>
      </c>
      <c r="E8" s="10">
        <f t="shared" si="0"/>
        <v>0</v>
      </c>
      <c r="F8" s="10">
        <f t="shared" si="0"/>
        <v>0</v>
      </c>
      <c r="G8" s="10">
        <f t="shared" si="0"/>
        <v>0</v>
      </c>
      <c r="H8" s="10">
        <f t="shared" si="0"/>
        <v>0</v>
      </c>
      <c r="I8" s="10">
        <f t="shared" si="0"/>
        <v>0</v>
      </c>
      <c r="J8" s="10">
        <f t="shared" si="0"/>
        <v>0</v>
      </c>
      <c r="K8" s="10">
        <f t="shared" si="0"/>
        <v>0</v>
      </c>
      <c r="L8" s="10">
        <f t="shared" si="0"/>
        <v>0</v>
      </c>
      <c r="M8" s="10">
        <f t="shared" si="0"/>
        <v>0</v>
      </c>
      <c r="N8" s="10">
        <f t="shared" si="0"/>
        <v>0</v>
      </c>
      <c r="O8" s="10">
        <f t="shared" si="0"/>
        <v>0</v>
      </c>
      <c r="P8" s="10">
        <f t="shared" si="0"/>
        <v>0</v>
      </c>
      <c r="Q8" s="10">
        <f t="shared" si="0"/>
        <v>0</v>
      </c>
      <c r="R8" s="13">
        <f t="shared" ref="R8:R41" si="1">SUM(S8:AQ8)</f>
        <v>0</v>
      </c>
      <c r="S8" s="10">
        <f t="shared" si="0"/>
        <v>0</v>
      </c>
      <c r="T8" s="10">
        <f t="shared" si="0"/>
        <v>0</v>
      </c>
      <c r="U8" s="10">
        <f t="shared" si="0"/>
        <v>0</v>
      </c>
      <c r="V8" s="10">
        <f t="shared" si="0"/>
        <v>0</v>
      </c>
      <c r="W8" s="10">
        <f t="shared" si="0"/>
        <v>0</v>
      </c>
      <c r="X8" s="10">
        <f t="shared" si="0"/>
        <v>0</v>
      </c>
      <c r="Y8" s="10">
        <f t="shared" si="0"/>
        <v>0</v>
      </c>
      <c r="Z8" s="10">
        <f t="shared" si="0"/>
        <v>0</v>
      </c>
      <c r="AA8" s="10">
        <f t="shared" si="0"/>
        <v>0</v>
      </c>
      <c r="AB8" s="10">
        <f t="shared" si="0"/>
        <v>0</v>
      </c>
      <c r="AC8" s="10">
        <f t="shared" si="0"/>
        <v>0</v>
      </c>
      <c r="AD8" s="10">
        <f t="shared" si="0"/>
        <v>0</v>
      </c>
      <c r="AE8" s="10">
        <f t="shared" si="0"/>
        <v>0</v>
      </c>
      <c r="AF8" s="10">
        <f t="shared" si="0"/>
        <v>0</v>
      </c>
      <c r="AG8" s="10">
        <f t="shared" si="0"/>
        <v>0</v>
      </c>
      <c r="AH8" s="10">
        <f t="shared" si="0"/>
        <v>0</v>
      </c>
      <c r="AI8" s="10">
        <f t="shared" si="0"/>
        <v>0</v>
      </c>
      <c r="AJ8" s="10">
        <f t="shared" si="0"/>
        <v>0</v>
      </c>
      <c r="AK8" s="10">
        <f t="shared" si="0"/>
        <v>0</v>
      </c>
      <c r="AL8" s="10">
        <f t="shared" si="0"/>
        <v>0</v>
      </c>
      <c r="AM8" s="10">
        <f t="shared" si="0"/>
        <v>0</v>
      </c>
      <c r="AN8" s="10">
        <f t="shared" si="0"/>
        <v>0</v>
      </c>
      <c r="AO8" s="10">
        <f t="shared" si="0"/>
        <v>0</v>
      </c>
      <c r="AP8" s="10">
        <f t="shared" si="0"/>
        <v>0</v>
      </c>
      <c r="AQ8" s="10">
        <f t="shared" si="0"/>
        <v>0</v>
      </c>
      <c r="AR8" s="10">
        <f t="shared" si="0"/>
        <v>0</v>
      </c>
      <c r="AS8" s="10">
        <f t="shared" si="0"/>
        <v>0</v>
      </c>
      <c r="AT8" s="10">
        <f t="shared" si="0"/>
        <v>0</v>
      </c>
      <c r="AU8" s="10">
        <f t="shared" si="0"/>
        <v>0</v>
      </c>
      <c r="AV8" s="10">
        <f t="shared" si="0"/>
        <v>0</v>
      </c>
      <c r="AW8" s="11" t="e">
        <f>AVERAGE(AW9,AW10)</f>
        <v>#DIV/0!</v>
      </c>
      <c r="AX8" s="11" t="e">
        <f t="shared" ref="AX8:AY8" si="2">AVERAGE(AX9,AX10)</f>
        <v>#DIV/0!</v>
      </c>
      <c r="AY8" s="11" t="e">
        <f t="shared" si="2"/>
        <v>#DIV/0!</v>
      </c>
      <c r="AZ8" s="10">
        <f t="shared" si="0"/>
        <v>0</v>
      </c>
      <c r="BA8" s="10">
        <f t="shared" si="0"/>
        <v>0</v>
      </c>
      <c r="BB8" s="10">
        <f t="shared" si="0"/>
        <v>0</v>
      </c>
      <c r="BC8" s="10">
        <f t="shared" si="0"/>
        <v>0</v>
      </c>
      <c r="BD8" s="10">
        <f t="shared" si="0"/>
        <v>0</v>
      </c>
      <c r="BE8" s="10">
        <f t="shared" si="0"/>
        <v>0</v>
      </c>
      <c r="BF8" s="10">
        <f t="shared" si="0"/>
        <v>0</v>
      </c>
      <c r="BG8" s="10">
        <f t="shared" si="0"/>
        <v>0</v>
      </c>
      <c r="BH8" s="10">
        <f t="shared" si="0"/>
        <v>0</v>
      </c>
      <c r="BI8" s="10">
        <f t="shared" si="0"/>
        <v>0</v>
      </c>
      <c r="BJ8" s="10">
        <f t="shared" si="0"/>
        <v>0</v>
      </c>
      <c r="BK8" s="10">
        <f t="shared" si="0"/>
        <v>0</v>
      </c>
      <c r="BL8" s="10">
        <f t="shared" si="0"/>
        <v>0</v>
      </c>
      <c r="BM8" s="10">
        <f t="shared" si="0"/>
        <v>0</v>
      </c>
      <c r="BN8" s="10">
        <f t="shared" si="0"/>
        <v>0</v>
      </c>
      <c r="BO8" s="10">
        <f t="shared" ref="BO8" si="3">SUM(BO9:BO10)</f>
        <v>0</v>
      </c>
    </row>
    <row r="9" spans="1:67" ht="26.1" customHeight="1" x14ac:dyDescent="0.25">
      <c r="A9" s="7" t="s">
        <v>70</v>
      </c>
      <c r="B9" s="12">
        <f t="shared" ref="B9:B40" si="4">IF(AND(SUM(C9:E9)=SUM(F9:N9),SUM(C9:E9)=SUM(O9:P9))=TRUE,SUM(C9:E9),"HIBA")</f>
        <v>0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12">
        <f t="shared" si="1"/>
        <v>0</v>
      </c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</row>
    <row r="10" spans="1:67" ht="26.1" customHeight="1" x14ac:dyDescent="0.25">
      <c r="A10" s="7" t="s">
        <v>71</v>
      </c>
      <c r="B10" s="12">
        <f t="shared" si="4"/>
        <v>0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12">
        <f t="shared" si="1"/>
        <v>0</v>
      </c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</row>
    <row r="11" spans="1:67" ht="26.1" customHeight="1" x14ac:dyDescent="0.25">
      <c r="A11" s="6" t="s">
        <v>72</v>
      </c>
      <c r="B11" s="13">
        <f t="shared" si="4"/>
        <v>0</v>
      </c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13">
        <f t="shared" si="1"/>
        <v>0</v>
      </c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</row>
    <row r="12" spans="1:67" ht="26.1" customHeight="1" x14ac:dyDescent="0.25">
      <c r="A12" s="6" t="s">
        <v>73</v>
      </c>
      <c r="B12" s="13">
        <f t="shared" si="4"/>
        <v>0</v>
      </c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13">
        <f t="shared" si="1"/>
        <v>0</v>
      </c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</row>
    <row r="13" spans="1:67" ht="26.1" customHeight="1" x14ac:dyDescent="0.25">
      <c r="A13" s="6" t="s">
        <v>74</v>
      </c>
      <c r="B13" s="13">
        <f t="shared" si="4"/>
        <v>0</v>
      </c>
      <c r="C13" s="10">
        <f>SUM(C14:C17)</f>
        <v>0</v>
      </c>
      <c r="D13" s="16">
        <f t="shared" ref="D13:AV13" si="5">SUM(D14:D17)</f>
        <v>0</v>
      </c>
      <c r="E13" s="17">
        <f t="shared" si="5"/>
        <v>0</v>
      </c>
      <c r="F13" s="10">
        <f t="shared" si="5"/>
        <v>0</v>
      </c>
      <c r="G13" s="16">
        <f t="shared" si="5"/>
        <v>0</v>
      </c>
      <c r="H13" s="16">
        <f t="shared" si="5"/>
        <v>0</v>
      </c>
      <c r="I13" s="17">
        <f t="shared" si="5"/>
        <v>0</v>
      </c>
      <c r="J13" s="10">
        <f t="shared" si="5"/>
        <v>0</v>
      </c>
      <c r="K13" s="16">
        <f t="shared" si="5"/>
        <v>0</v>
      </c>
      <c r="L13" s="16">
        <f t="shared" si="5"/>
        <v>0</v>
      </c>
      <c r="M13" s="16">
        <f t="shared" si="5"/>
        <v>0</v>
      </c>
      <c r="N13" s="18">
        <f t="shared" si="5"/>
        <v>0</v>
      </c>
      <c r="O13" s="10">
        <f t="shared" si="5"/>
        <v>0</v>
      </c>
      <c r="P13" s="18">
        <f t="shared" si="5"/>
        <v>0</v>
      </c>
      <c r="Q13" s="19">
        <f t="shared" si="5"/>
        <v>0</v>
      </c>
      <c r="R13" s="13">
        <f t="shared" si="1"/>
        <v>0</v>
      </c>
      <c r="S13" s="13">
        <f t="shared" si="5"/>
        <v>0</v>
      </c>
      <c r="T13" s="10">
        <f t="shared" si="5"/>
        <v>0</v>
      </c>
      <c r="U13" s="16">
        <f t="shared" si="5"/>
        <v>0</v>
      </c>
      <c r="V13" s="16">
        <f t="shared" si="5"/>
        <v>0</v>
      </c>
      <c r="W13" s="17">
        <f t="shared" si="5"/>
        <v>0</v>
      </c>
      <c r="X13" s="10">
        <f t="shared" si="5"/>
        <v>0</v>
      </c>
      <c r="Y13" s="16">
        <f t="shared" si="5"/>
        <v>0</v>
      </c>
      <c r="Z13" s="16">
        <f t="shared" si="5"/>
        <v>0</v>
      </c>
      <c r="AA13" s="17">
        <f t="shared" si="5"/>
        <v>0</v>
      </c>
      <c r="AB13" s="10">
        <f t="shared" si="5"/>
        <v>0</v>
      </c>
      <c r="AC13" s="16">
        <f t="shared" si="5"/>
        <v>0</v>
      </c>
      <c r="AD13" s="16">
        <f t="shared" si="5"/>
        <v>0</v>
      </c>
      <c r="AE13" s="18">
        <f t="shared" si="5"/>
        <v>0</v>
      </c>
      <c r="AF13" s="10">
        <f t="shared" si="5"/>
        <v>0</v>
      </c>
      <c r="AG13" s="16">
        <f t="shared" si="5"/>
        <v>0</v>
      </c>
      <c r="AH13" s="16">
        <f t="shared" si="5"/>
        <v>0</v>
      </c>
      <c r="AI13" s="17">
        <f t="shared" si="5"/>
        <v>0</v>
      </c>
      <c r="AJ13" s="10">
        <f t="shared" si="5"/>
        <v>0</v>
      </c>
      <c r="AK13" s="16">
        <f t="shared" si="5"/>
        <v>0</v>
      </c>
      <c r="AL13" s="16">
        <f t="shared" si="5"/>
        <v>0</v>
      </c>
      <c r="AM13" s="17">
        <f t="shared" si="5"/>
        <v>0</v>
      </c>
      <c r="AN13" s="10">
        <f t="shared" si="5"/>
        <v>0</v>
      </c>
      <c r="AO13" s="16">
        <f t="shared" si="5"/>
        <v>0</v>
      </c>
      <c r="AP13" s="16">
        <f t="shared" si="5"/>
        <v>0</v>
      </c>
      <c r="AQ13" s="17">
        <f t="shared" si="5"/>
        <v>0</v>
      </c>
      <c r="AR13" s="10">
        <f t="shared" si="5"/>
        <v>0</v>
      </c>
      <c r="AS13" s="16">
        <f t="shared" si="5"/>
        <v>0</v>
      </c>
      <c r="AT13" s="16">
        <f t="shared" si="5"/>
        <v>0</v>
      </c>
      <c r="AU13" s="17">
        <f t="shared" si="5"/>
        <v>0</v>
      </c>
      <c r="AV13" s="17">
        <f t="shared" si="5"/>
        <v>0</v>
      </c>
      <c r="AW13" s="11" t="e">
        <f>AVERAGE(AW14,AW15,AW16,AW17)</f>
        <v>#DIV/0!</v>
      </c>
      <c r="AX13" s="11" t="e">
        <f>AVERAGE(AX14,AX15,AX16,AX17)</f>
        <v>#DIV/0!</v>
      </c>
      <c r="AY13" s="11" t="e">
        <f>AVERAGE(AY14,AY15,AY16,AY17)</f>
        <v>#DIV/0!</v>
      </c>
      <c r="AZ13" s="17">
        <f>SUM(AZ14:AZ17)</f>
        <v>0</v>
      </c>
      <c r="BA13" s="17">
        <f t="shared" ref="BA13:BO13" si="6">SUM(BA14:BA17)</f>
        <v>0</v>
      </c>
      <c r="BB13" s="17">
        <f t="shared" si="6"/>
        <v>0</v>
      </c>
      <c r="BC13" s="17">
        <f t="shared" si="6"/>
        <v>0</v>
      </c>
      <c r="BD13" s="17">
        <f t="shared" si="6"/>
        <v>0</v>
      </c>
      <c r="BE13" s="17">
        <f t="shared" si="6"/>
        <v>0</v>
      </c>
      <c r="BF13" s="17">
        <f t="shared" si="6"/>
        <v>0</v>
      </c>
      <c r="BG13" s="17">
        <f t="shared" si="6"/>
        <v>0</v>
      </c>
      <c r="BH13" s="17">
        <f t="shared" si="6"/>
        <v>0</v>
      </c>
      <c r="BI13" s="17">
        <f t="shared" si="6"/>
        <v>0</v>
      </c>
      <c r="BJ13" s="17">
        <f t="shared" si="6"/>
        <v>0</v>
      </c>
      <c r="BK13" s="17">
        <f t="shared" si="6"/>
        <v>0</v>
      </c>
      <c r="BL13" s="17">
        <f t="shared" si="6"/>
        <v>0</v>
      </c>
      <c r="BM13" s="17">
        <f t="shared" si="6"/>
        <v>0</v>
      </c>
      <c r="BN13" s="17">
        <f t="shared" si="6"/>
        <v>0</v>
      </c>
      <c r="BO13" s="17">
        <f t="shared" si="6"/>
        <v>0</v>
      </c>
    </row>
    <row r="14" spans="1:67" ht="26.1" customHeight="1" x14ac:dyDescent="0.25">
      <c r="A14" s="7" t="s">
        <v>75</v>
      </c>
      <c r="B14" s="12">
        <f t="shared" si="4"/>
        <v>0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12">
        <f t="shared" si="1"/>
        <v>0</v>
      </c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</row>
    <row r="15" spans="1:67" ht="26.1" customHeight="1" x14ac:dyDescent="0.25">
      <c r="A15" s="7" t="s">
        <v>76</v>
      </c>
      <c r="B15" s="12">
        <f t="shared" si="4"/>
        <v>0</v>
      </c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12">
        <f t="shared" si="1"/>
        <v>0</v>
      </c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</row>
    <row r="16" spans="1:67" ht="26.1" customHeight="1" x14ac:dyDescent="0.25">
      <c r="A16" s="7" t="s">
        <v>77</v>
      </c>
      <c r="B16" s="12">
        <f t="shared" si="4"/>
        <v>0</v>
      </c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12">
        <f t="shared" si="1"/>
        <v>0</v>
      </c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</row>
    <row r="17" spans="1:67" ht="26.1" customHeight="1" x14ac:dyDescent="0.25">
      <c r="A17" s="7" t="s">
        <v>78</v>
      </c>
      <c r="B17" s="12">
        <f t="shared" si="4"/>
        <v>0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12">
        <f t="shared" si="1"/>
        <v>0</v>
      </c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</row>
    <row r="18" spans="1:67" ht="26.1" customHeight="1" x14ac:dyDescent="0.25">
      <c r="A18" s="6" t="s">
        <v>79</v>
      </c>
      <c r="B18" s="13">
        <f t="shared" si="4"/>
        <v>0</v>
      </c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13">
        <f t="shared" si="1"/>
        <v>0</v>
      </c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</row>
    <row r="19" spans="1:67" ht="26.1" customHeight="1" x14ac:dyDescent="0.25">
      <c r="A19" s="6" t="s">
        <v>80</v>
      </c>
      <c r="B19" s="13">
        <f t="shared" si="4"/>
        <v>0</v>
      </c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13">
        <f t="shared" si="1"/>
        <v>0</v>
      </c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</row>
    <row r="20" spans="1:67" ht="26.1" customHeight="1" x14ac:dyDescent="0.25">
      <c r="A20" s="6" t="s">
        <v>81</v>
      </c>
      <c r="B20" s="13">
        <f t="shared" si="4"/>
        <v>0</v>
      </c>
      <c r="C20" s="10">
        <f>SUM(C21:C28)</f>
        <v>0</v>
      </c>
      <c r="D20" s="16">
        <f t="shared" ref="D20:AV20" si="7">SUM(D21:D28)</f>
        <v>0</v>
      </c>
      <c r="E20" s="17">
        <f t="shared" si="7"/>
        <v>0</v>
      </c>
      <c r="F20" s="10">
        <f t="shared" si="7"/>
        <v>0</v>
      </c>
      <c r="G20" s="16">
        <f t="shared" si="7"/>
        <v>0</v>
      </c>
      <c r="H20" s="16">
        <f t="shared" si="7"/>
        <v>0</v>
      </c>
      <c r="I20" s="17">
        <f t="shared" si="7"/>
        <v>0</v>
      </c>
      <c r="J20" s="10">
        <f t="shared" si="7"/>
        <v>0</v>
      </c>
      <c r="K20" s="16">
        <f t="shared" si="7"/>
        <v>0</v>
      </c>
      <c r="L20" s="16">
        <f t="shared" si="7"/>
        <v>0</v>
      </c>
      <c r="M20" s="16">
        <f t="shared" si="7"/>
        <v>0</v>
      </c>
      <c r="N20" s="18">
        <f t="shared" si="7"/>
        <v>0</v>
      </c>
      <c r="O20" s="10">
        <f t="shared" si="7"/>
        <v>0</v>
      </c>
      <c r="P20" s="18">
        <f t="shared" si="7"/>
        <v>0</v>
      </c>
      <c r="Q20" s="19">
        <f t="shared" si="7"/>
        <v>0</v>
      </c>
      <c r="R20" s="13">
        <f t="shared" si="1"/>
        <v>0</v>
      </c>
      <c r="S20" s="13">
        <f t="shared" si="7"/>
        <v>0</v>
      </c>
      <c r="T20" s="10">
        <f t="shared" si="7"/>
        <v>0</v>
      </c>
      <c r="U20" s="16">
        <f t="shared" si="7"/>
        <v>0</v>
      </c>
      <c r="V20" s="16">
        <f t="shared" si="7"/>
        <v>0</v>
      </c>
      <c r="W20" s="17">
        <f t="shared" si="7"/>
        <v>0</v>
      </c>
      <c r="X20" s="10">
        <f t="shared" si="7"/>
        <v>0</v>
      </c>
      <c r="Y20" s="16">
        <f t="shared" si="7"/>
        <v>0</v>
      </c>
      <c r="Z20" s="16">
        <f t="shared" si="7"/>
        <v>0</v>
      </c>
      <c r="AA20" s="17">
        <f t="shared" si="7"/>
        <v>0</v>
      </c>
      <c r="AB20" s="10">
        <f t="shared" si="7"/>
        <v>0</v>
      </c>
      <c r="AC20" s="16">
        <f t="shared" si="7"/>
        <v>0</v>
      </c>
      <c r="AD20" s="16">
        <f t="shared" si="7"/>
        <v>0</v>
      </c>
      <c r="AE20" s="18">
        <f t="shared" si="7"/>
        <v>0</v>
      </c>
      <c r="AF20" s="10">
        <f t="shared" si="7"/>
        <v>0</v>
      </c>
      <c r="AG20" s="16">
        <f t="shared" si="7"/>
        <v>0</v>
      </c>
      <c r="AH20" s="16">
        <f t="shared" si="7"/>
        <v>0</v>
      </c>
      <c r="AI20" s="17">
        <f t="shared" si="7"/>
        <v>0</v>
      </c>
      <c r="AJ20" s="10">
        <f t="shared" si="7"/>
        <v>0</v>
      </c>
      <c r="AK20" s="16">
        <f t="shared" si="7"/>
        <v>0</v>
      </c>
      <c r="AL20" s="16">
        <f t="shared" si="7"/>
        <v>0</v>
      </c>
      <c r="AM20" s="17">
        <f t="shared" si="7"/>
        <v>0</v>
      </c>
      <c r="AN20" s="10">
        <f t="shared" si="7"/>
        <v>0</v>
      </c>
      <c r="AO20" s="16">
        <f t="shared" si="7"/>
        <v>0</v>
      </c>
      <c r="AP20" s="16">
        <f t="shared" si="7"/>
        <v>0</v>
      </c>
      <c r="AQ20" s="17">
        <f t="shared" si="7"/>
        <v>0</v>
      </c>
      <c r="AR20" s="10">
        <f t="shared" si="7"/>
        <v>0</v>
      </c>
      <c r="AS20" s="16">
        <f t="shared" si="7"/>
        <v>0</v>
      </c>
      <c r="AT20" s="16">
        <f t="shared" si="7"/>
        <v>0</v>
      </c>
      <c r="AU20" s="17">
        <f t="shared" si="7"/>
        <v>0</v>
      </c>
      <c r="AV20" s="17">
        <f t="shared" si="7"/>
        <v>0</v>
      </c>
      <c r="AW20" s="11" t="e">
        <f>AVERAGE(AW21,AW22,AW23,AW24,AW25,AW26,AW27,AW28)</f>
        <v>#DIV/0!</v>
      </c>
      <c r="AX20" s="11" t="e">
        <f>AVERAGE(AX21,AX22,AX23,AX24,AX25,AX26,AX27,AX28)</f>
        <v>#DIV/0!</v>
      </c>
      <c r="AY20" s="11" t="e">
        <f>AVERAGE(AY21,AY22,AY23,AY24,AY25,AY26,AY27,AY28)</f>
        <v>#DIV/0!</v>
      </c>
      <c r="AZ20" s="17">
        <f>SUM(AZ21:AZ28)</f>
        <v>0</v>
      </c>
      <c r="BA20" s="17">
        <f t="shared" ref="BA20:BO20" si="8">SUM(BA21:BA28)</f>
        <v>0</v>
      </c>
      <c r="BB20" s="17">
        <f t="shared" si="8"/>
        <v>0</v>
      </c>
      <c r="BC20" s="17">
        <f t="shared" si="8"/>
        <v>0</v>
      </c>
      <c r="BD20" s="17">
        <f t="shared" si="8"/>
        <v>0</v>
      </c>
      <c r="BE20" s="17">
        <f t="shared" si="8"/>
        <v>0</v>
      </c>
      <c r="BF20" s="17">
        <f t="shared" si="8"/>
        <v>0</v>
      </c>
      <c r="BG20" s="17">
        <f t="shared" si="8"/>
        <v>0</v>
      </c>
      <c r="BH20" s="17">
        <f t="shared" si="8"/>
        <v>0</v>
      </c>
      <c r="BI20" s="17">
        <f t="shared" si="8"/>
        <v>0</v>
      </c>
      <c r="BJ20" s="17">
        <f t="shared" si="8"/>
        <v>0</v>
      </c>
      <c r="BK20" s="17">
        <f t="shared" si="8"/>
        <v>0</v>
      </c>
      <c r="BL20" s="17">
        <f t="shared" si="8"/>
        <v>0</v>
      </c>
      <c r="BM20" s="17">
        <f t="shared" si="8"/>
        <v>0</v>
      </c>
      <c r="BN20" s="17">
        <f t="shared" si="8"/>
        <v>0</v>
      </c>
      <c r="BO20" s="17">
        <f t="shared" si="8"/>
        <v>0</v>
      </c>
    </row>
    <row r="21" spans="1:67" ht="26.1" customHeight="1" x14ac:dyDescent="0.25">
      <c r="A21" s="7" t="s">
        <v>82</v>
      </c>
      <c r="B21" s="12">
        <f t="shared" si="4"/>
        <v>0</v>
      </c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12">
        <f t="shared" si="1"/>
        <v>0</v>
      </c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</row>
    <row r="22" spans="1:67" ht="26.1" customHeight="1" x14ac:dyDescent="0.25">
      <c r="A22" s="7" t="s">
        <v>83</v>
      </c>
      <c r="B22" s="12">
        <f t="shared" si="4"/>
        <v>0</v>
      </c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12">
        <f t="shared" si="1"/>
        <v>0</v>
      </c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</row>
    <row r="23" spans="1:67" ht="26.1" customHeight="1" x14ac:dyDescent="0.25">
      <c r="A23" s="7" t="s">
        <v>84</v>
      </c>
      <c r="B23" s="12">
        <f t="shared" si="4"/>
        <v>0</v>
      </c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12">
        <f t="shared" si="1"/>
        <v>0</v>
      </c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</row>
    <row r="24" spans="1:67" ht="26.1" customHeight="1" x14ac:dyDescent="0.25">
      <c r="A24" s="7" t="s">
        <v>85</v>
      </c>
      <c r="B24" s="12">
        <f t="shared" si="4"/>
        <v>0</v>
      </c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12">
        <f t="shared" si="1"/>
        <v>0</v>
      </c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</row>
    <row r="25" spans="1:67" ht="26.1" customHeight="1" x14ac:dyDescent="0.25">
      <c r="A25" s="7" t="s">
        <v>86</v>
      </c>
      <c r="B25" s="12">
        <f t="shared" si="4"/>
        <v>0</v>
      </c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12">
        <f t="shared" si="1"/>
        <v>0</v>
      </c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</row>
    <row r="26" spans="1:67" ht="26.1" customHeight="1" x14ac:dyDescent="0.25">
      <c r="A26" s="7" t="s">
        <v>87</v>
      </c>
      <c r="B26" s="12">
        <f t="shared" si="4"/>
        <v>0</v>
      </c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12">
        <f t="shared" si="1"/>
        <v>0</v>
      </c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</row>
    <row r="27" spans="1:67" ht="26.1" customHeight="1" x14ac:dyDescent="0.25">
      <c r="A27" s="7" t="s">
        <v>88</v>
      </c>
      <c r="B27" s="12">
        <f t="shared" si="4"/>
        <v>0</v>
      </c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12">
        <f t="shared" si="1"/>
        <v>0</v>
      </c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</row>
    <row r="28" spans="1:67" ht="26.1" customHeight="1" x14ac:dyDescent="0.25">
      <c r="A28" s="7" t="s">
        <v>89</v>
      </c>
      <c r="B28" s="12">
        <f t="shared" si="4"/>
        <v>0</v>
      </c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12">
        <f t="shared" si="1"/>
        <v>0</v>
      </c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</row>
    <row r="29" spans="1:67" ht="26.1" customHeight="1" x14ac:dyDescent="0.25">
      <c r="A29" s="6" t="s">
        <v>90</v>
      </c>
      <c r="B29" s="13">
        <f t="shared" si="4"/>
        <v>0</v>
      </c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13">
        <f t="shared" si="1"/>
        <v>0</v>
      </c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</row>
    <row r="30" spans="1:67" ht="26.1" customHeight="1" x14ac:dyDescent="0.25">
      <c r="A30" s="6" t="s">
        <v>91</v>
      </c>
      <c r="B30" s="13">
        <f t="shared" si="4"/>
        <v>0</v>
      </c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13">
        <f t="shared" si="1"/>
        <v>0</v>
      </c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</row>
    <row r="31" spans="1:67" ht="26.1" customHeight="1" x14ac:dyDescent="0.25">
      <c r="A31" s="6" t="s">
        <v>92</v>
      </c>
      <c r="B31" s="13">
        <f t="shared" si="4"/>
        <v>0</v>
      </c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13">
        <f t="shared" si="1"/>
        <v>0</v>
      </c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</row>
    <row r="32" spans="1:67" ht="26.1" customHeight="1" x14ac:dyDescent="0.25">
      <c r="A32" s="6" t="s">
        <v>93</v>
      </c>
      <c r="B32" s="13">
        <f t="shared" si="4"/>
        <v>0</v>
      </c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13">
        <f t="shared" si="1"/>
        <v>0</v>
      </c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</row>
    <row r="33" spans="1:67" ht="26.1" customHeight="1" x14ac:dyDescent="0.25">
      <c r="A33" s="6" t="s">
        <v>94</v>
      </c>
      <c r="B33" s="13">
        <f t="shared" si="4"/>
        <v>0</v>
      </c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13">
        <f t="shared" si="1"/>
        <v>0</v>
      </c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</row>
    <row r="34" spans="1:67" ht="26.1" customHeight="1" x14ac:dyDescent="0.25">
      <c r="A34" s="6" t="s">
        <v>95</v>
      </c>
      <c r="B34" s="13">
        <f t="shared" si="4"/>
        <v>0</v>
      </c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13">
        <f t="shared" si="1"/>
        <v>0</v>
      </c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</row>
    <row r="35" spans="1:67" ht="26.1" customHeight="1" x14ac:dyDescent="0.25">
      <c r="A35" s="6" t="s">
        <v>96</v>
      </c>
      <c r="B35" s="13">
        <f t="shared" si="4"/>
        <v>0</v>
      </c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13">
        <f t="shared" si="1"/>
        <v>0</v>
      </c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</row>
    <row r="36" spans="1:67" ht="26.1" customHeight="1" x14ac:dyDescent="0.25">
      <c r="A36" s="6" t="s">
        <v>97</v>
      </c>
      <c r="B36" s="13">
        <f t="shared" si="4"/>
        <v>0</v>
      </c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13">
        <f t="shared" si="1"/>
        <v>0</v>
      </c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</row>
    <row r="37" spans="1:67" ht="26.1" customHeight="1" x14ac:dyDescent="0.25">
      <c r="A37" s="6" t="s">
        <v>98</v>
      </c>
      <c r="B37" s="13">
        <f t="shared" si="4"/>
        <v>0</v>
      </c>
      <c r="C37" s="10">
        <f>SUM(C38:C40)</f>
        <v>0</v>
      </c>
      <c r="D37" s="16">
        <f t="shared" ref="D37:AV37" si="9">SUM(D38:D40)</f>
        <v>0</v>
      </c>
      <c r="E37" s="17">
        <f t="shared" si="9"/>
        <v>0</v>
      </c>
      <c r="F37" s="10">
        <f t="shared" si="9"/>
        <v>0</v>
      </c>
      <c r="G37" s="16">
        <f t="shared" si="9"/>
        <v>0</v>
      </c>
      <c r="H37" s="16">
        <f t="shared" si="9"/>
        <v>0</v>
      </c>
      <c r="I37" s="17">
        <f t="shared" si="9"/>
        <v>0</v>
      </c>
      <c r="J37" s="10">
        <f t="shared" si="9"/>
        <v>0</v>
      </c>
      <c r="K37" s="16">
        <f t="shared" si="9"/>
        <v>0</v>
      </c>
      <c r="L37" s="16">
        <f t="shared" si="9"/>
        <v>0</v>
      </c>
      <c r="M37" s="16">
        <f t="shared" si="9"/>
        <v>0</v>
      </c>
      <c r="N37" s="18">
        <f t="shared" si="9"/>
        <v>0</v>
      </c>
      <c r="O37" s="10">
        <f t="shared" si="9"/>
        <v>0</v>
      </c>
      <c r="P37" s="18">
        <f t="shared" si="9"/>
        <v>0</v>
      </c>
      <c r="Q37" s="19">
        <f t="shared" si="9"/>
        <v>0</v>
      </c>
      <c r="R37" s="13">
        <f t="shared" si="1"/>
        <v>0</v>
      </c>
      <c r="S37" s="13">
        <f t="shared" si="9"/>
        <v>0</v>
      </c>
      <c r="T37" s="10">
        <f t="shared" si="9"/>
        <v>0</v>
      </c>
      <c r="U37" s="16">
        <f t="shared" si="9"/>
        <v>0</v>
      </c>
      <c r="V37" s="16">
        <f t="shared" si="9"/>
        <v>0</v>
      </c>
      <c r="W37" s="17">
        <f t="shared" si="9"/>
        <v>0</v>
      </c>
      <c r="X37" s="10">
        <f t="shared" si="9"/>
        <v>0</v>
      </c>
      <c r="Y37" s="16">
        <f t="shared" si="9"/>
        <v>0</v>
      </c>
      <c r="Z37" s="16">
        <f t="shared" si="9"/>
        <v>0</v>
      </c>
      <c r="AA37" s="17">
        <f t="shared" si="9"/>
        <v>0</v>
      </c>
      <c r="AB37" s="10">
        <f t="shared" si="9"/>
        <v>0</v>
      </c>
      <c r="AC37" s="16">
        <f t="shared" si="9"/>
        <v>0</v>
      </c>
      <c r="AD37" s="16">
        <f t="shared" si="9"/>
        <v>0</v>
      </c>
      <c r="AE37" s="18">
        <f t="shared" si="9"/>
        <v>0</v>
      </c>
      <c r="AF37" s="10">
        <f t="shared" si="9"/>
        <v>0</v>
      </c>
      <c r="AG37" s="16">
        <f t="shared" si="9"/>
        <v>0</v>
      </c>
      <c r="AH37" s="16">
        <f t="shared" si="9"/>
        <v>0</v>
      </c>
      <c r="AI37" s="17">
        <f t="shared" si="9"/>
        <v>0</v>
      </c>
      <c r="AJ37" s="10">
        <f t="shared" si="9"/>
        <v>0</v>
      </c>
      <c r="AK37" s="16">
        <f t="shared" si="9"/>
        <v>0</v>
      </c>
      <c r="AL37" s="16">
        <f t="shared" si="9"/>
        <v>0</v>
      </c>
      <c r="AM37" s="17">
        <f t="shared" si="9"/>
        <v>0</v>
      </c>
      <c r="AN37" s="10">
        <f t="shared" si="9"/>
        <v>0</v>
      </c>
      <c r="AO37" s="16">
        <f t="shared" si="9"/>
        <v>0</v>
      </c>
      <c r="AP37" s="16">
        <f t="shared" si="9"/>
        <v>0</v>
      </c>
      <c r="AQ37" s="17">
        <f t="shared" si="9"/>
        <v>0</v>
      </c>
      <c r="AR37" s="10">
        <f t="shared" si="9"/>
        <v>0</v>
      </c>
      <c r="AS37" s="16">
        <f t="shared" si="9"/>
        <v>0</v>
      </c>
      <c r="AT37" s="16">
        <f t="shared" si="9"/>
        <v>0</v>
      </c>
      <c r="AU37" s="17">
        <f t="shared" si="9"/>
        <v>0</v>
      </c>
      <c r="AV37" s="17">
        <f t="shared" si="9"/>
        <v>0</v>
      </c>
      <c r="AW37" s="11" t="e">
        <f>AVERAGE(AW38,AW39,AW40)</f>
        <v>#DIV/0!</v>
      </c>
      <c r="AX37" s="11" t="e">
        <f>AVERAGE(AX38,AX39,AX40)</f>
        <v>#DIV/0!</v>
      </c>
      <c r="AY37" s="11" t="e">
        <f>AVERAGE(AY38,AY39,AY40)</f>
        <v>#DIV/0!</v>
      </c>
      <c r="AZ37" s="17">
        <f>SUM(AZ38:AZ40)</f>
        <v>0</v>
      </c>
      <c r="BA37" s="17">
        <f t="shared" ref="BA37:BO37" si="10">SUM(BA38:BA40)</f>
        <v>0</v>
      </c>
      <c r="BB37" s="17">
        <f t="shared" si="10"/>
        <v>0</v>
      </c>
      <c r="BC37" s="17">
        <f t="shared" si="10"/>
        <v>0</v>
      </c>
      <c r="BD37" s="17">
        <f t="shared" si="10"/>
        <v>0</v>
      </c>
      <c r="BE37" s="17">
        <f t="shared" si="10"/>
        <v>0</v>
      </c>
      <c r="BF37" s="17">
        <f t="shared" si="10"/>
        <v>0</v>
      </c>
      <c r="BG37" s="17">
        <f t="shared" si="10"/>
        <v>0</v>
      </c>
      <c r="BH37" s="17">
        <f t="shared" si="10"/>
        <v>0</v>
      </c>
      <c r="BI37" s="17">
        <f t="shared" si="10"/>
        <v>0</v>
      </c>
      <c r="BJ37" s="17">
        <f t="shared" si="10"/>
        <v>0</v>
      </c>
      <c r="BK37" s="17">
        <f t="shared" si="10"/>
        <v>0</v>
      </c>
      <c r="BL37" s="17">
        <f t="shared" si="10"/>
        <v>0</v>
      </c>
      <c r="BM37" s="17">
        <f>SUM(BM38:BM40)</f>
        <v>0</v>
      </c>
      <c r="BN37" s="17">
        <f t="shared" si="10"/>
        <v>0</v>
      </c>
      <c r="BO37" s="17">
        <f t="shared" si="10"/>
        <v>0</v>
      </c>
    </row>
    <row r="38" spans="1:67" ht="26.1" customHeight="1" x14ac:dyDescent="0.25">
      <c r="A38" s="7" t="s">
        <v>99</v>
      </c>
      <c r="B38" s="12">
        <f t="shared" si="4"/>
        <v>0</v>
      </c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12">
        <f t="shared" si="1"/>
        <v>0</v>
      </c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</row>
    <row r="39" spans="1:67" ht="26.1" customHeight="1" x14ac:dyDescent="0.25">
      <c r="A39" s="7" t="s">
        <v>100</v>
      </c>
      <c r="B39" s="12">
        <f t="shared" si="4"/>
        <v>0</v>
      </c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12">
        <f t="shared" si="1"/>
        <v>0</v>
      </c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</row>
    <row r="40" spans="1:67" ht="26.1" customHeight="1" thickBot="1" x14ac:dyDescent="0.3">
      <c r="A40" s="7" t="s">
        <v>101</v>
      </c>
      <c r="B40" s="14">
        <f t="shared" si="4"/>
        <v>0</v>
      </c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15">
        <f t="shared" si="1"/>
        <v>0</v>
      </c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</row>
    <row r="41" spans="1:67" ht="26.1" customHeight="1" thickBot="1" x14ac:dyDescent="0.3">
      <c r="A41" s="5" t="s">
        <v>102</v>
      </c>
      <c r="B41" s="8">
        <f>IF(AND(SUM(C41:E41)=SUM(F41:N41),SUM(C41:E41)=SUM(O41:P41))=TRUE,SUM(C41:E41),"HIBA")</f>
        <v>0</v>
      </c>
      <c r="C41" s="20">
        <f t="shared" ref="C41:Q41" si="11">SUM(C8,C11:C13,C18:C20,C29:C37)</f>
        <v>0</v>
      </c>
      <c r="D41" s="21">
        <f>SUM(D8,D11:D13,D18:D20,D29:D37)</f>
        <v>0</v>
      </c>
      <c r="E41" s="22">
        <f t="shared" si="11"/>
        <v>0</v>
      </c>
      <c r="F41" s="20">
        <f t="shared" si="11"/>
        <v>0</v>
      </c>
      <c r="G41" s="21">
        <f t="shared" si="11"/>
        <v>0</v>
      </c>
      <c r="H41" s="21">
        <f t="shared" si="11"/>
        <v>0</v>
      </c>
      <c r="I41" s="22">
        <f t="shared" si="11"/>
        <v>0</v>
      </c>
      <c r="J41" s="20">
        <f t="shared" si="11"/>
        <v>0</v>
      </c>
      <c r="K41" s="21">
        <f>SUM(K8,K11:K13,K18:K20,K29:K37)</f>
        <v>0</v>
      </c>
      <c r="L41" s="21">
        <f>SUM(L8,L11:L13,L18:L20,L29:L37)</f>
        <v>0</v>
      </c>
      <c r="M41" s="21">
        <f t="shared" si="11"/>
        <v>0</v>
      </c>
      <c r="N41" s="23">
        <f t="shared" si="11"/>
        <v>0</v>
      </c>
      <c r="O41" s="20">
        <f t="shared" si="11"/>
        <v>0</v>
      </c>
      <c r="P41" s="23">
        <f t="shared" si="11"/>
        <v>0</v>
      </c>
      <c r="Q41" s="24">
        <f t="shared" si="11"/>
        <v>0</v>
      </c>
      <c r="R41" s="25">
        <f t="shared" si="1"/>
        <v>0</v>
      </c>
      <c r="S41" s="25">
        <f t="shared" ref="S41:AV41" si="12">SUM(S8,S11:S13,S18:S20,S29:S37)</f>
        <v>0</v>
      </c>
      <c r="T41" s="20">
        <f t="shared" si="12"/>
        <v>0</v>
      </c>
      <c r="U41" s="21">
        <f t="shared" si="12"/>
        <v>0</v>
      </c>
      <c r="V41" s="21">
        <f t="shared" si="12"/>
        <v>0</v>
      </c>
      <c r="W41" s="22">
        <f t="shared" si="12"/>
        <v>0</v>
      </c>
      <c r="X41" s="20">
        <f t="shared" si="12"/>
        <v>0</v>
      </c>
      <c r="Y41" s="21">
        <f t="shared" si="12"/>
        <v>0</v>
      </c>
      <c r="Z41" s="21">
        <f t="shared" si="12"/>
        <v>0</v>
      </c>
      <c r="AA41" s="22">
        <f t="shared" si="12"/>
        <v>0</v>
      </c>
      <c r="AB41" s="20">
        <f t="shared" si="12"/>
        <v>0</v>
      </c>
      <c r="AC41" s="21">
        <f t="shared" si="12"/>
        <v>0</v>
      </c>
      <c r="AD41" s="21">
        <f t="shared" si="12"/>
        <v>0</v>
      </c>
      <c r="AE41" s="23">
        <f t="shared" si="12"/>
        <v>0</v>
      </c>
      <c r="AF41" s="20">
        <f t="shared" si="12"/>
        <v>0</v>
      </c>
      <c r="AG41" s="21">
        <f t="shared" si="12"/>
        <v>0</v>
      </c>
      <c r="AH41" s="21">
        <f t="shared" si="12"/>
        <v>0</v>
      </c>
      <c r="AI41" s="22">
        <f t="shared" si="12"/>
        <v>0</v>
      </c>
      <c r="AJ41" s="20">
        <f t="shared" si="12"/>
        <v>0</v>
      </c>
      <c r="AK41" s="21">
        <f t="shared" si="12"/>
        <v>0</v>
      </c>
      <c r="AL41" s="21">
        <f t="shared" si="12"/>
        <v>0</v>
      </c>
      <c r="AM41" s="22">
        <f t="shared" si="12"/>
        <v>0</v>
      </c>
      <c r="AN41" s="20">
        <f t="shared" si="12"/>
        <v>0</v>
      </c>
      <c r="AO41" s="21">
        <f t="shared" si="12"/>
        <v>0</v>
      </c>
      <c r="AP41" s="21">
        <f t="shared" si="12"/>
        <v>0</v>
      </c>
      <c r="AQ41" s="22">
        <f t="shared" si="12"/>
        <v>0</v>
      </c>
      <c r="AR41" s="20">
        <f t="shared" si="12"/>
        <v>0</v>
      </c>
      <c r="AS41" s="21">
        <f t="shared" si="12"/>
        <v>0</v>
      </c>
      <c r="AT41" s="21">
        <f t="shared" si="12"/>
        <v>0</v>
      </c>
      <c r="AU41" s="22">
        <f t="shared" si="12"/>
        <v>0</v>
      </c>
      <c r="AV41" s="22">
        <f t="shared" si="12"/>
        <v>0</v>
      </c>
      <c r="AW41" s="26" t="e">
        <f>AVERAGE(AW8,AW11,AW12,AW13,AW18,AW19,AW20,AW29,AW30,AW31,AW32,AW33,AW34,AW35,AW36,AW37)</f>
        <v>#DIV/0!</v>
      </c>
      <c r="AX41" s="26" t="e">
        <f>AVERAGE(AX8,AX11,AX12,AX13,AX18,AX19,AX20,AX29,AX30,AX31,AX32,AX33,AX34,AX35,AX36,AX37)</f>
        <v>#DIV/0!</v>
      </c>
      <c r="AY41" s="26" t="e">
        <f>AVERAGE(AY8,AY11,AY12,AY13,AY18,AY19,AY20,AY29,AY30,AY31,AY32,AY33,AY34,AY35,AY36,AY37)</f>
        <v>#DIV/0!</v>
      </c>
      <c r="AZ41" s="22">
        <f>SUM(AZ8,AZ11:AZ13,AZ18:AZ20,AZ29:AZ37)</f>
        <v>0</v>
      </c>
      <c r="BA41" s="22">
        <f t="shared" ref="BA41:BO41" si="13">SUM(BA8,BA11:BA13,BA18:BA20,BA29:BA37)</f>
        <v>0</v>
      </c>
      <c r="BB41" s="22">
        <f t="shared" si="13"/>
        <v>0</v>
      </c>
      <c r="BC41" s="22">
        <f t="shared" si="13"/>
        <v>0</v>
      </c>
      <c r="BD41" s="22">
        <f t="shared" si="13"/>
        <v>0</v>
      </c>
      <c r="BE41" s="22">
        <f t="shared" si="13"/>
        <v>0</v>
      </c>
      <c r="BF41" s="22">
        <f t="shared" si="13"/>
        <v>0</v>
      </c>
      <c r="BG41" s="22">
        <f t="shared" si="13"/>
        <v>0</v>
      </c>
      <c r="BH41" s="22">
        <f t="shared" si="13"/>
        <v>0</v>
      </c>
      <c r="BI41" s="22">
        <f t="shared" si="13"/>
        <v>0</v>
      </c>
      <c r="BJ41" s="22">
        <f t="shared" si="13"/>
        <v>0</v>
      </c>
      <c r="BK41" s="22">
        <f t="shared" si="13"/>
        <v>0</v>
      </c>
      <c r="BL41" s="22">
        <f t="shared" si="13"/>
        <v>0</v>
      </c>
      <c r="BM41" s="22">
        <f t="shared" si="13"/>
        <v>0</v>
      </c>
      <c r="BN41" s="22">
        <f t="shared" si="13"/>
        <v>0</v>
      </c>
      <c r="BO41" s="22">
        <f t="shared" si="13"/>
        <v>0</v>
      </c>
    </row>
  </sheetData>
  <sheetProtection formatCells="0" formatColumns="0" formatRows="0" insertColumns="0" insertRows="0" insertHyperlinks="0" deleteColumns="0" deleteRows="0" sort="0" autoFilter="0" pivotTables="0"/>
  <mergeCells count="73">
    <mergeCell ref="B2:P2"/>
    <mergeCell ref="Q2:Q6"/>
    <mergeCell ref="R2:AU2"/>
    <mergeCell ref="AV2:AV6"/>
    <mergeCell ref="AW2:AW6"/>
    <mergeCell ref="C4:C5"/>
    <mergeCell ref="D4:D5"/>
    <mergeCell ref="E4:E5"/>
    <mergeCell ref="F4:F5"/>
    <mergeCell ref="G4:G5"/>
    <mergeCell ref="H4:H5"/>
    <mergeCell ref="I4:I5"/>
    <mergeCell ref="J4:L4"/>
    <mergeCell ref="M4:M5"/>
    <mergeCell ref="N4:N5"/>
    <mergeCell ref="O4:O5"/>
    <mergeCell ref="BF2:BF6"/>
    <mergeCell ref="BG2:BG6"/>
    <mergeCell ref="BA4:BA6"/>
    <mergeCell ref="BB4:BB6"/>
    <mergeCell ref="BC4:BC6"/>
    <mergeCell ref="BD4:BD6"/>
    <mergeCell ref="BE4:BE6"/>
    <mergeCell ref="BH2:BO2"/>
    <mergeCell ref="B3:B6"/>
    <mergeCell ref="C3:E3"/>
    <mergeCell ref="F3:I3"/>
    <mergeCell ref="J3:N3"/>
    <mergeCell ref="O3:P3"/>
    <mergeCell ref="R3:AQ3"/>
    <mergeCell ref="AR3:AU3"/>
    <mergeCell ref="AZ3:BA3"/>
    <mergeCell ref="BB3:BC3"/>
    <mergeCell ref="BD3:BE3"/>
    <mergeCell ref="BH3:BI3"/>
    <mergeCell ref="BJ3:BK3"/>
    <mergeCell ref="BL3:BM3"/>
    <mergeCell ref="BN3:BN6"/>
    <mergeCell ref="BO3:BO6"/>
    <mergeCell ref="P4:P5"/>
    <mergeCell ref="R4:R6"/>
    <mergeCell ref="S4:S6"/>
    <mergeCell ref="T4:AE4"/>
    <mergeCell ref="AF4:AQ4"/>
    <mergeCell ref="AR4:AR6"/>
    <mergeCell ref="AS4:AS5"/>
    <mergeCell ref="AT4:AT5"/>
    <mergeCell ref="AU4:AU5"/>
    <mergeCell ref="AZ4:AZ6"/>
    <mergeCell ref="AX2:AX6"/>
    <mergeCell ref="AY2:AY6"/>
    <mergeCell ref="AZ2:BE2"/>
    <mergeCell ref="BH4:BH5"/>
    <mergeCell ref="BI4:BI5"/>
    <mergeCell ref="BJ4:BJ5"/>
    <mergeCell ref="BK4:BK5"/>
    <mergeCell ref="BL4:BL5"/>
    <mergeCell ref="A2:A6"/>
    <mergeCell ref="A1:BO1"/>
    <mergeCell ref="BM4:BM5"/>
    <mergeCell ref="C6:E6"/>
    <mergeCell ref="F6:N6"/>
    <mergeCell ref="O6:P6"/>
    <mergeCell ref="T6:W6"/>
    <mergeCell ref="X6:AA6"/>
    <mergeCell ref="AB6:AE6"/>
    <mergeCell ref="AF6:AI6"/>
    <mergeCell ref="AJ6:AM6"/>
    <mergeCell ref="AN6:AQ6"/>
    <mergeCell ref="AS6:AU6"/>
    <mergeCell ref="BH6:BI6"/>
    <mergeCell ref="BJ6:BK6"/>
    <mergeCell ref="BL6:BM6"/>
  </mergeCells>
  <dataValidations count="1">
    <dataValidation type="whole" operator="greaterThanOrEqual" allowBlank="1" showInputMessage="1" showErrorMessage="1" errorTitle="HIBA" error="HIBÁS ÉRTÉK!" sqref="AZ8:BO8 C8:Q8 S8:AV8 C13:Q13 S13:AU13 C20:Q20 S20:AU20 R8:R41 S37:AU37 C37:Q37">
      <formula1>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"/>
  <sheetViews>
    <sheetView workbookViewId="0">
      <selection activeCell="A2" sqref="A2"/>
    </sheetView>
  </sheetViews>
  <sheetFormatPr defaultRowHeight="15" x14ac:dyDescent="0.25"/>
  <cols>
    <col min="1" max="1" width="130" customWidth="1"/>
  </cols>
  <sheetData>
    <row r="2" spans="1:1" x14ac:dyDescent="0.25">
      <c r="A2" s="1" t="s">
        <v>103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Manager/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Naményi Szabina</cp:lastModifiedBy>
  <dcterms:created xsi:type="dcterms:W3CDTF">2019-03-25T14:14:14Z</dcterms:created>
  <dcterms:modified xsi:type="dcterms:W3CDTF">2019-06-18T13:24:13Z</dcterms:modified>
  <cp:category/>
</cp:coreProperties>
</file>