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R9" i="1" l="1"/>
  <c r="R10" i="1"/>
  <c r="R11" i="1"/>
  <c r="R12" i="1"/>
  <c r="R13" i="1"/>
  <c r="R14" i="1"/>
  <c r="R8" i="1"/>
  <c r="B9" i="1"/>
  <c r="B10" i="1"/>
  <c r="B11" i="1"/>
  <c r="B12" i="1"/>
  <c r="B13" i="1"/>
  <c r="B14" i="1"/>
  <c r="B8" i="1"/>
  <c r="AV15" i="1" l="1"/>
  <c r="AR15" i="1"/>
  <c r="AS15" i="1"/>
  <c r="AQ15" i="1"/>
  <c r="D15" i="1"/>
  <c r="B15" i="1" s="1"/>
  <c r="E15" i="1"/>
  <c r="F15" i="1"/>
  <c r="G15" i="1"/>
  <c r="H15" i="1"/>
  <c r="I15" i="1"/>
  <c r="J15" i="1"/>
  <c r="K15" i="1"/>
  <c r="L15" i="1"/>
  <c r="M15" i="1"/>
  <c r="N15" i="1"/>
  <c r="O15" i="1"/>
  <c r="P15" i="1"/>
  <c r="Q15" i="1"/>
  <c r="R15" i="1"/>
  <c r="S15" i="1"/>
  <c r="T15" i="1"/>
  <c r="U15" i="1"/>
  <c r="V15" i="1"/>
  <c r="W15" i="1"/>
  <c r="X15" i="1"/>
  <c r="Y15" i="1"/>
  <c r="Z15" i="1"/>
  <c r="AA15" i="1"/>
  <c r="AB15" i="1"/>
  <c r="AC15" i="1"/>
  <c r="AD15" i="1"/>
  <c r="AE15" i="1"/>
  <c r="AF15" i="1"/>
  <c r="AG15" i="1"/>
  <c r="AH15" i="1"/>
  <c r="AI15" i="1"/>
  <c r="AJ15" i="1"/>
  <c r="AK15" i="1"/>
  <c r="AL15" i="1"/>
  <c r="AM15" i="1"/>
  <c r="AN15" i="1"/>
  <c r="AO15" i="1"/>
  <c r="AP15" i="1"/>
  <c r="AT15" i="1"/>
  <c r="AU15" i="1"/>
  <c r="AW15" i="1"/>
  <c r="AX15" i="1"/>
  <c r="AY15" i="1"/>
  <c r="AZ15" i="1"/>
  <c r="BA15" i="1"/>
  <c r="BB15" i="1"/>
  <c r="BC15" i="1"/>
  <c r="BD15" i="1"/>
  <c r="BE15" i="1"/>
  <c r="BF15" i="1"/>
  <c r="BG15" i="1"/>
  <c r="BH15" i="1"/>
  <c r="BI15" i="1"/>
  <c r="BJ15" i="1"/>
  <c r="BK15" i="1"/>
  <c r="BL15" i="1"/>
  <c r="BM15" i="1"/>
  <c r="BN15" i="1"/>
  <c r="BO15" i="1"/>
  <c r="BP15" i="1"/>
  <c r="BQ15" i="1"/>
  <c r="BR15" i="1"/>
  <c r="BS15" i="1"/>
  <c r="BT15" i="1"/>
  <c r="BU15" i="1"/>
  <c r="C15" i="1"/>
</calcChain>
</file>

<file path=xl/sharedStrings.xml><?xml version="1.0" encoding="utf-8"?>
<sst xmlns="http://schemas.openxmlformats.org/spreadsheetml/2006/main" count="136" uniqueCount="114">
  <si>
    <t>OKF/6. A MEGYEI (FŐVÁROSI) KATASZTRÓFAVÉDELMI IGAZGATÓSÁG ELSŐFOKÚ HATÓSÁGI DÖNTÉSEINEK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</si>
  <si>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</si>
  <si>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</si>
  <si>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</si>
  <si>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</si>
  <si>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</si>
  <si>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</si>
  <si>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</si>
  <si>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</si>
  <si>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</si>
  <si>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</si>
  <si>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</si>
  <si>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</si>
  <si>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</si>
  <si>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</si>
  <si>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</si>
  <si>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</si>
  <si>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</si>
  <si>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</si>
  <si>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</si>
  <si>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</si>
  <si>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</si>
  <si>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</si>
  <si>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</si>
  <si>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</si>
  <si>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</si>
  <si>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</si>
  <si>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</si>
  <si>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</si>
  <si>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</si>
  <si>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</si>
  <si>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</si>
  <si>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</si>
  <si>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</si>
  <si>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</si>
  <si>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</si>
  <si>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</si>
  <si>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</si>
  <si>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</si>
  <si>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</si>
  <si>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</si>
  <si>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</si>
  <si>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</si>
  <si>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</si>
  <si>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</si>
  <si>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</si>
  <si>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</si>
  <si>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</si>
  <si>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</si>
  <si>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</si>
  <si>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</si>
  <si>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</si>
  <si>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</si>
  <si>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</si>
  <si>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</si>
  <si>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</si>
  <si>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</si>
  <si>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</si>
  <si>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</si>
  <si>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</si>
  <si>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</si>
  <si>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</si>
  <si>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</si>
  <si>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</si>
  <si>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</si>
  <si>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</si>
  <si>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</si>
  <si>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</si>
  <si>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</si>
  <si>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</si>
  <si>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</si>
  <si>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</si>
  <si>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</si>
  <si>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</si>
  <si>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</si>
  <si>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</si>
  <si>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</si>
  <si>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</si>
  <si>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</si>
  <si>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</si>
  <si>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</si>
  <si>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</si>
  <si>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</si>
  <si>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</si>
  <si>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</si>
  <si>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1. Iparbiztonság (veszélyes üzemek szakterület)</t>
  </si>
  <si>
    <t>2. Iparbiztonság (veszélyes szállítmányok szakterület)</t>
  </si>
  <si>
    <t>3. Ipatbiztonság (kritikus infrastruktúra szakterület)</t>
  </si>
  <si>
    <t>4. Tűzvédelem</t>
  </si>
  <si>
    <t>5. Vízügy / vízvédelem</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</si>
  <si>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</si>
  <si>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</si>
  <si>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</si>
  <si>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</si>
  <si>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</si>
  <si>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</si>
  <si>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</si>
  <si>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</si>
  <si>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</si>
  <si>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</si>
  <si>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</si>
  <si>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</si>
  <si>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</si>
  <si>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</si>
  <si>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</si>
  <si>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</si>
  <si>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</si>
  <si>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</si>
  <si>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</si>
  <si>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</si>
  <si>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6. Piacfelügyelet</t>
  </si>
  <si>
    <t>7. Egyéb igazgatás</t>
  </si>
  <si>
    <t>Az Ákr. 43. § (2) a) pontja alapján a hatóság által visszafizetett összeg (Ft)</t>
  </si>
  <si>
    <t>Az Ákr. 43. § (2) b) pontja alapján a hatóságot terhelő eljárási költség összege (Ft)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</si>
</sst>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1"/>
      <color rgb="FF000000"/>
      <name val="Calibri"/>
    </font>
    <font>
      <b/>
      <sz val="13"/>
      <color rgb="FF000000"/>
      <name val="Arial"/>
    </font>
    <font>
      <sz val="13"/>
      <color rgb="FF000000"/>
      <name val="Arial"/>
    </font>
    <font>
      <b/>
      <sz val="11"/>
      <name val="Arial"/>
      <family val="2"/>
      <charset val="238"/>
    </font>
    <font>
      <b/>
      <sz val="13"/>
      <name val="Arial"/>
      <family val="2"/>
      <charset val="238"/>
    </font>
  </fonts>
  <fills count="2">
    <fill>
      <patternFill patternType="none"/>
    </fill>
    <fill>
      <patternFill patternType="gray125"/>
    </fill>
  </fills>
  <borders count="7">
    <border>
      <left/>
      <right/>
      <top/>
      <bottom/>
      <diagonal/>
    </border>
    <border>
      <left style="thin">
        <color rgb="FF999999"/>
      </left>
      <right style="thin">
        <color rgb="FF999999"/>
      </right>
      <top style="thin">
        <color rgb="FF999999"/>
      </top>
      <bottom style="thin">
        <color rgb="FF999999"/>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s>
  <cellStyleXfs count="1">
    <xf numFmtId="0" fontId="0" fillId="0" borderId="0"/>
  </cellStyleXfs>
  <cellXfs count="16">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0" fontId="2" fillId="0" borderId="1" xfId="0" applyFont="1" applyBorder="1" applyAlignment="1">
      <alignment horizontal="center" vertical="center"/>
    </xf>
    <xf numFmtId="3" fontId="3" fillId="0" borderId="2" xfId="0" applyNumberFormat="1" applyFont="1" applyFill="1" applyBorder="1" applyAlignment="1" applyProtection="1">
      <alignment horizontal="center" vertical="center"/>
      <protection hidden="1"/>
    </xf>
    <xf numFmtId="3" fontId="3" fillId="0" borderId="3" xfId="0" applyNumberFormat="1" applyFont="1" applyFill="1" applyBorder="1" applyAlignment="1" applyProtection="1">
      <alignment horizontal="center" vertical="center"/>
      <protection hidden="1"/>
    </xf>
    <xf numFmtId="164" fontId="3" fillId="0" borderId="4" xfId="0" applyNumberFormat="1" applyFont="1" applyBorder="1" applyAlignment="1" applyProtection="1">
      <alignment horizontal="center" vertical="center"/>
      <protection hidden="1"/>
    </xf>
    <xf numFmtId="3" fontId="3" fillId="0" borderId="5" xfId="0" applyNumberFormat="1" applyFont="1" applyFill="1" applyBorder="1" applyAlignment="1" applyProtection="1">
      <alignment horizontal="center" vertical="center"/>
      <protection hidden="1"/>
    </xf>
    <xf numFmtId="3" fontId="4" fillId="0" borderId="6" xfId="0" applyNumberFormat="1" applyFont="1" applyFill="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textRotation="90" wrapText="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5"/>
  <sheetViews>
    <sheetView tabSelected="1" topLeftCell="AX1" zoomScale="70" workbookViewId="0">
      <selection activeCell="BR3" sqref="BR3:BR6"/>
    </sheetView>
  </sheetViews>
  <sheetFormatPr defaultRowHeight="15" x14ac:dyDescent="0.25"/>
  <cols>
    <col min="1" max="1" width="60.710937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14" t="s">
        <v>0</v>
      </c>
      <c r="B1" s="13"/>
      <c r="C1" s="13"/>
      <c r="D1" s="13"/>
      <c r="E1" s="13"/>
      <c r="F1" s="13"/>
      <c r="G1" s="13"/>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c r="AX1" s="13"/>
      <c r="AY1" s="13"/>
      <c r="AZ1" s="13"/>
      <c r="BA1" s="13"/>
      <c r="BB1" s="13"/>
      <c r="BC1" s="13"/>
      <c r="BD1" s="13"/>
      <c r="BE1" s="13"/>
      <c r="BF1" s="13"/>
      <c r="BG1" s="13"/>
      <c r="BH1" s="13"/>
      <c r="BI1" s="13"/>
      <c r="BJ1" s="13"/>
      <c r="BK1" s="13"/>
      <c r="BL1" s="13"/>
      <c r="BM1" s="13"/>
      <c r="BN1" s="13"/>
      <c r="BO1" s="13"/>
      <c r="BP1" s="13"/>
      <c r="BQ1" s="13"/>
      <c r="BR1" s="13"/>
      <c r="BS1" s="13"/>
      <c r="BT1" s="13"/>
      <c r="BU1" s="13"/>
    </row>
    <row r="2" spans="1:73" ht="26.1" customHeight="1" x14ac:dyDescent="0.25">
      <c r="A2" s="12" t="s">
        <v>1</v>
      </c>
      <c r="B2" s="12" t="s">
        <v>2</v>
      </c>
      <c r="C2" s="13"/>
      <c r="D2" s="13"/>
      <c r="E2" s="13"/>
      <c r="F2" s="13"/>
      <c r="G2" s="13"/>
      <c r="H2" s="13"/>
      <c r="I2" s="13"/>
      <c r="J2" s="13"/>
      <c r="K2" s="13"/>
      <c r="L2" s="13"/>
      <c r="M2" s="13"/>
      <c r="N2" s="13"/>
      <c r="O2" s="13"/>
      <c r="P2" s="13"/>
      <c r="Q2" s="12" t="s">
        <v>3</v>
      </c>
      <c r="R2" s="13"/>
      <c r="S2" s="13"/>
      <c r="T2" s="13"/>
      <c r="U2" s="13"/>
      <c r="V2" s="13"/>
      <c r="W2" s="13"/>
      <c r="X2" s="13"/>
      <c r="Y2" s="13"/>
      <c r="Z2" s="13"/>
      <c r="AA2" s="13"/>
      <c r="AB2" s="13"/>
      <c r="AC2" s="13"/>
      <c r="AD2" s="13"/>
      <c r="AE2" s="13"/>
      <c r="AF2" s="13"/>
      <c r="AG2" s="13"/>
      <c r="AH2" s="13"/>
      <c r="AI2" s="13"/>
      <c r="AJ2" s="13"/>
      <c r="AK2" s="13"/>
      <c r="AL2" s="13"/>
      <c r="AM2" s="13"/>
      <c r="AN2" s="15" t="s">
        <v>4</v>
      </c>
      <c r="AO2" s="12" t="s">
        <v>5</v>
      </c>
      <c r="AP2" s="13"/>
      <c r="AQ2" s="12" t="s">
        <v>6</v>
      </c>
      <c r="AR2" s="13"/>
      <c r="AS2" s="12" t="s">
        <v>7</v>
      </c>
      <c r="AT2" s="13"/>
      <c r="AU2" s="13"/>
      <c r="AV2" s="12" t="s">
        <v>8</v>
      </c>
      <c r="AW2" s="13"/>
      <c r="AX2" s="13"/>
      <c r="AY2" s="12" t="s">
        <v>9</v>
      </c>
      <c r="AZ2" s="13"/>
      <c r="BA2" s="15" t="s">
        <v>10</v>
      </c>
      <c r="BB2" s="15" t="s">
        <v>11</v>
      </c>
      <c r="BC2" s="12" t="s">
        <v>12</v>
      </c>
      <c r="BD2" s="13"/>
      <c r="BE2" s="13"/>
      <c r="BF2" s="13"/>
      <c r="BG2" s="13"/>
      <c r="BH2" s="13"/>
      <c r="BI2" s="15" t="s">
        <v>13</v>
      </c>
      <c r="BJ2" s="15" t="s">
        <v>14</v>
      </c>
      <c r="BK2" s="12" t="s">
        <v>15</v>
      </c>
      <c r="BL2" s="13"/>
      <c r="BM2" s="13"/>
      <c r="BN2" s="13"/>
      <c r="BO2" s="13"/>
      <c r="BP2" s="13"/>
      <c r="BQ2" s="13"/>
      <c r="BR2" s="13"/>
      <c r="BS2" s="12" t="s">
        <v>16</v>
      </c>
      <c r="BT2" s="13"/>
      <c r="BU2" s="13"/>
    </row>
    <row r="3" spans="1:73" ht="45.95" customHeight="1" x14ac:dyDescent="0.25">
      <c r="A3" s="13"/>
      <c r="B3" s="15" t="s">
        <v>17</v>
      </c>
      <c r="C3" s="12" t="s">
        <v>18</v>
      </c>
      <c r="D3" s="13"/>
      <c r="E3" s="13"/>
      <c r="F3" s="13"/>
      <c r="G3" s="13"/>
      <c r="H3" s="12" t="s">
        <v>19</v>
      </c>
      <c r="I3" s="13"/>
      <c r="J3" s="13"/>
      <c r="K3" s="13"/>
      <c r="L3" s="13"/>
      <c r="M3" s="13"/>
      <c r="N3" s="13"/>
      <c r="O3" s="12" t="s">
        <v>20</v>
      </c>
      <c r="P3" s="13"/>
      <c r="Q3" s="15" t="s">
        <v>21</v>
      </c>
      <c r="R3" s="15" t="s">
        <v>22</v>
      </c>
      <c r="S3" s="12" t="s">
        <v>23</v>
      </c>
      <c r="T3" s="13"/>
      <c r="U3" s="13"/>
      <c r="V3" s="13"/>
      <c r="W3" s="13"/>
      <c r="X3" s="13"/>
      <c r="Y3" s="13"/>
      <c r="Z3" s="13"/>
      <c r="AA3" s="13"/>
      <c r="AB3" s="13"/>
      <c r="AC3" s="13"/>
      <c r="AD3" s="13"/>
      <c r="AE3" s="13"/>
      <c r="AF3" s="13"/>
      <c r="AG3" s="13"/>
      <c r="AH3" s="13"/>
      <c r="AI3" s="13"/>
      <c r="AJ3" s="12" t="s">
        <v>24</v>
      </c>
      <c r="AK3" s="13"/>
      <c r="AL3" s="13"/>
      <c r="AM3" s="13"/>
      <c r="AN3" s="13"/>
      <c r="AO3" s="15" t="s">
        <v>25</v>
      </c>
      <c r="AP3" s="15" t="s">
        <v>26</v>
      </c>
      <c r="AQ3" s="15" t="s">
        <v>27</v>
      </c>
      <c r="AR3" s="15" t="s">
        <v>28</v>
      </c>
      <c r="AS3" s="15" t="s">
        <v>29</v>
      </c>
      <c r="AT3" s="15" t="s">
        <v>30</v>
      </c>
      <c r="AU3" s="15" t="s">
        <v>31</v>
      </c>
      <c r="AV3" s="15" t="s">
        <v>32</v>
      </c>
      <c r="AW3" s="15" t="s">
        <v>33</v>
      </c>
      <c r="AX3" s="15" t="s">
        <v>34</v>
      </c>
      <c r="AY3" s="15" t="s">
        <v>35</v>
      </c>
      <c r="AZ3" s="15" t="s">
        <v>36</v>
      </c>
      <c r="BA3" s="13"/>
      <c r="BB3" s="13"/>
      <c r="BC3" s="12" t="s">
        <v>37</v>
      </c>
      <c r="BD3" s="13"/>
      <c r="BE3" s="12" t="s">
        <v>38</v>
      </c>
      <c r="BF3" s="13"/>
      <c r="BG3" s="12" t="s">
        <v>39</v>
      </c>
      <c r="BH3" s="13"/>
      <c r="BI3" s="13"/>
      <c r="BJ3" s="13"/>
      <c r="BK3" s="12" t="s">
        <v>40</v>
      </c>
      <c r="BL3" s="13"/>
      <c r="BM3" s="12" t="s">
        <v>41</v>
      </c>
      <c r="BN3" s="13"/>
      <c r="BO3" s="12" t="s">
        <v>19</v>
      </c>
      <c r="BP3" s="13"/>
      <c r="BQ3" s="15" t="s">
        <v>112</v>
      </c>
      <c r="BR3" s="15" t="s">
        <v>113</v>
      </c>
      <c r="BS3" s="15" t="s">
        <v>42</v>
      </c>
      <c r="BT3" s="15" t="s">
        <v>43</v>
      </c>
      <c r="BU3" s="15" t="s">
        <v>44</v>
      </c>
    </row>
    <row r="4" spans="1:73" ht="39.950000000000003" customHeight="1" x14ac:dyDescent="0.25">
      <c r="A4" s="13"/>
      <c r="B4" s="13"/>
      <c r="C4" s="15" t="s">
        <v>45</v>
      </c>
      <c r="D4" s="15" t="s">
        <v>46</v>
      </c>
      <c r="E4" s="15" t="s">
        <v>47</v>
      </c>
      <c r="F4" s="15" t="s">
        <v>48</v>
      </c>
      <c r="G4" s="15" t="s">
        <v>49</v>
      </c>
      <c r="H4" s="12" t="s">
        <v>50</v>
      </c>
      <c r="I4" s="13"/>
      <c r="J4" s="13"/>
      <c r="K4" s="15" t="s">
        <v>51</v>
      </c>
      <c r="L4" s="15" t="s">
        <v>52</v>
      </c>
      <c r="M4" s="15" t="s">
        <v>53</v>
      </c>
      <c r="N4" s="15" t="s">
        <v>54</v>
      </c>
      <c r="O4" s="15" t="s">
        <v>55</v>
      </c>
      <c r="P4" s="15" t="s">
        <v>56</v>
      </c>
      <c r="Q4" s="13"/>
      <c r="R4" s="13"/>
      <c r="S4" s="15" t="s">
        <v>57</v>
      </c>
      <c r="T4" s="12" t="s">
        <v>58</v>
      </c>
      <c r="U4" s="13"/>
      <c r="V4" s="13"/>
      <c r="W4" s="13"/>
      <c r="X4" s="13"/>
      <c r="Y4" s="13"/>
      <c r="Z4" s="13"/>
      <c r="AA4" s="13"/>
      <c r="AB4" s="12" t="s">
        <v>59</v>
      </c>
      <c r="AC4" s="13"/>
      <c r="AD4" s="13"/>
      <c r="AE4" s="13"/>
      <c r="AF4" s="13"/>
      <c r="AG4" s="13"/>
      <c r="AH4" s="13"/>
      <c r="AI4" s="13"/>
      <c r="AJ4" s="15" t="s">
        <v>60</v>
      </c>
      <c r="AK4" s="15" t="s">
        <v>61</v>
      </c>
      <c r="AL4" s="15" t="s">
        <v>62</v>
      </c>
      <c r="AM4" s="15" t="s">
        <v>63</v>
      </c>
      <c r="AN4" s="13"/>
      <c r="AO4" s="13"/>
      <c r="AP4" s="13"/>
      <c r="AQ4" s="13"/>
      <c r="AR4" s="13"/>
      <c r="AS4" s="13"/>
      <c r="AT4" s="13"/>
      <c r="AU4" s="13"/>
      <c r="AV4" s="13"/>
      <c r="AW4" s="13"/>
      <c r="AX4" s="13"/>
      <c r="AY4" s="13"/>
      <c r="AZ4" s="13"/>
      <c r="BA4" s="13"/>
      <c r="BB4" s="13"/>
      <c r="BC4" s="15" t="s">
        <v>64</v>
      </c>
      <c r="BD4" s="15" t="s">
        <v>65</v>
      </c>
      <c r="BE4" s="15" t="s">
        <v>64</v>
      </c>
      <c r="BF4" s="15" t="s">
        <v>65</v>
      </c>
      <c r="BG4" s="15" t="s">
        <v>64</v>
      </c>
      <c r="BH4" s="15" t="s">
        <v>65</v>
      </c>
      <c r="BI4" s="13"/>
      <c r="BJ4" s="13"/>
      <c r="BK4" s="15" t="s">
        <v>66</v>
      </c>
      <c r="BL4" s="15" t="s">
        <v>67</v>
      </c>
      <c r="BM4" s="15" t="s">
        <v>68</v>
      </c>
      <c r="BN4" s="15" t="s">
        <v>69</v>
      </c>
      <c r="BO4" s="15" t="s">
        <v>68</v>
      </c>
      <c r="BP4" s="15" t="s">
        <v>69</v>
      </c>
      <c r="BQ4" s="13"/>
      <c r="BR4" s="13"/>
      <c r="BS4" s="13"/>
      <c r="BT4" s="13"/>
      <c r="BU4" s="13"/>
    </row>
    <row r="5" spans="1:73" ht="305.25" x14ac:dyDescent="0.25">
      <c r="A5" s="13"/>
      <c r="B5" s="13"/>
      <c r="C5" s="13"/>
      <c r="D5" s="13"/>
      <c r="E5" s="13"/>
      <c r="F5" s="13"/>
      <c r="G5" s="13"/>
      <c r="H5" s="4" t="s">
        <v>70</v>
      </c>
      <c r="I5" s="4" t="s">
        <v>71</v>
      </c>
      <c r="J5" s="4" t="s">
        <v>72</v>
      </c>
      <c r="K5" s="13"/>
      <c r="L5" s="13"/>
      <c r="M5" s="13"/>
      <c r="N5" s="13"/>
      <c r="O5" s="13"/>
      <c r="P5" s="13"/>
      <c r="Q5" s="13"/>
      <c r="R5" s="13"/>
      <c r="S5" s="13"/>
      <c r="T5" s="4" t="s">
        <v>73</v>
      </c>
      <c r="U5" s="4" t="s">
        <v>74</v>
      </c>
      <c r="V5" s="4" t="s">
        <v>75</v>
      </c>
      <c r="W5" s="4" t="s">
        <v>76</v>
      </c>
      <c r="X5" s="4" t="s">
        <v>77</v>
      </c>
      <c r="Y5" s="4" t="s">
        <v>61</v>
      </c>
      <c r="Z5" s="4" t="s">
        <v>78</v>
      </c>
      <c r="AA5" s="4" t="s">
        <v>79</v>
      </c>
      <c r="AB5" s="4" t="s">
        <v>73</v>
      </c>
      <c r="AC5" s="4" t="s">
        <v>74</v>
      </c>
      <c r="AD5" s="4" t="s">
        <v>75</v>
      </c>
      <c r="AE5" s="4" t="s">
        <v>76</v>
      </c>
      <c r="AF5" s="4" t="s">
        <v>77</v>
      </c>
      <c r="AG5" s="4" t="s">
        <v>61</v>
      </c>
      <c r="AH5" s="4" t="s">
        <v>78</v>
      </c>
      <c r="AI5" s="4" t="s">
        <v>79</v>
      </c>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c r="BT5" s="13"/>
      <c r="BU5" s="13"/>
    </row>
    <row r="6" spans="1:73" ht="50.1" customHeight="1" x14ac:dyDescent="0.25">
      <c r="A6" s="13"/>
      <c r="B6" s="13"/>
      <c r="C6" s="12" t="s">
        <v>80</v>
      </c>
      <c r="D6" s="13"/>
      <c r="E6" s="13"/>
      <c r="F6" s="13"/>
      <c r="G6" s="13"/>
      <c r="H6" s="13"/>
      <c r="I6" s="13"/>
      <c r="J6" s="13"/>
      <c r="K6" s="13"/>
      <c r="L6" s="13"/>
      <c r="M6" s="13"/>
      <c r="N6" s="13"/>
      <c r="O6" s="12" t="s">
        <v>81</v>
      </c>
      <c r="P6" s="13"/>
      <c r="Q6" s="13"/>
      <c r="R6" s="13"/>
      <c r="S6" s="13"/>
      <c r="T6" s="12" t="s">
        <v>82</v>
      </c>
      <c r="U6" s="13"/>
      <c r="V6" s="13"/>
      <c r="W6" s="13"/>
      <c r="X6" s="12" t="s">
        <v>83</v>
      </c>
      <c r="Y6" s="13"/>
      <c r="Z6" s="13"/>
      <c r="AA6" s="13"/>
      <c r="AB6" s="12" t="s">
        <v>82</v>
      </c>
      <c r="AC6" s="13"/>
      <c r="AD6" s="13"/>
      <c r="AE6" s="13"/>
      <c r="AF6" s="12" t="s">
        <v>83</v>
      </c>
      <c r="AG6" s="13"/>
      <c r="AH6" s="13"/>
      <c r="AI6" s="13"/>
      <c r="AJ6" s="13"/>
      <c r="AK6" s="12" t="s">
        <v>84</v>
      </c>
      <c r="AL6" s="13"/>
      <c r="AM6" s="13"/>
      <c r="AN6" s="13"/>
      <c r="AO6" s="12" t="s">
        <v>80</v>
      </c>
      <c r="AP6" s="13"/>
      <c r="AQ6" s="13"/>
      <c r="AR6" s="13"/>
      <c r="AS6" s="13"/>
      <c r="AT6" s="13"/>
      <c r="AU6" s="13"/>
      <c r="AV6" s="13"/>
      <c r="AW6" s="13"/>
      <c r="AX6" s="13"/>
      <c r="AY6" s="13"/>
      <c r="AZ6" s="13"/>
      <c r="BA6" s="13"/>
      <c r="BB6" s="13"/>
      <c r="BC6" s="13"/>
      <c r="BD6" s="13"/>
      <c r="BE6" s="13"/>
      <c r="BF6" s="13"/>
      <c r="BG6" s="13"/>
      <c r="BH6" s="13"/>
      <c r="BI6" s="13"/>
      <c r="BJ6" s="13"/>
      <c r="BK6" s="12" t="s">
        <v>80</v>
      </c>
      <c r="BL6" s="13"/>
      <c r="BM6" s="12" t="s">
        <v>80</v>
      </c>
      <c r="BN6" s="13"/>
      <c r="BO6" s="12" t="s">
        <v>80</v>
      </c>
      <c r="BP6" s="13"/>
      <c r="BQ6" s="13"/>
      <c r="BR6" s="13"/>
      <c r="BS6" s="13"/>
      <c r="BT6" s="13"/>
      <c r="BU6" s="13"/>
    </row>
    <row r="7" spans="1:73" ht="26.1" customHeight="1" thickBot="1" x14ac:dyDescent="0.3">
      <c r="A7" s="5">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c r="AY7" s="2">
        <v>51</v>
      </c>
      <c r="AZ7" s="2">
        <v>52</v>
      </c>
      <c r="BA7" s="2">
        <v>53</v>
      </c>
      <c r="BB7" s="2">
        <v>54</v>
      </c>
      <c r="BC7" s="2">
        <v>55</v>
      </c>
      <c r="BD7" s="2">
        <v>56</v>
      </c>
      <c r="BE7" s="2">
        <v>57</v>
      </c>
      <c r="BF7" s="2">
        <v>58</v>
      </c>
      <c r="BG7" s="2">
        <v>59</v>
      </c>
      <c r="BH7" s="2">
        <v>60</v>
      </c>
      <c r="BI7" s="2">
        <v>61</v>
      </c>
      <c r="BJ7" s="2">
        <v>62</v>
      </c>
      <c r="BK7" s="2">
        <v>63</v>
      </c>
      <c r="BL7" s="2">
        <v>64</v>
      </c>
      <c r="BM7" s="2">
        <v>65</v>
      </c>
      <c r="BN7" s="2">
        <v>66</v>
      </c>
      <c r="BO7" s="2">
        <v>67</v>
      </c>
      <c r="BP7" s="2">
        <v>68</v>
      </c>
      <c r="BQ7" s="2">
        <v>69</v>
      </c>
      <c r="BR7" s="2">
        <v>70</v>
      </c>
      <c r="BS7" s="2">
        <v>71</v>
      </c>
      <c r="BT7" s="2">
        <v>72</v>
      </c>
      <c r="BU7" s="2">
        <v>73</v>
      </c>
    </row>
    <row r="8" spans="1:73" ht="26.1" customHeight="1" thickBot="1" x14ac:dyDescent="0.3">
      <c r="A8" s="5" t="s">
        <v>85</v>
      </c>
      <c r="B8" s="10">
        <f t="shared" ref="B8:B14" si="0">IF(AND(SUM(C8:N8)=SUM(O8:P8))=TRUE,SUM(O8:P8),"HIBA")</f>
        <v>0</v>
      </c>
      <c r="C8" s="3"/>
      <c r="D8" s="3"/>
      <c r="E8" s="3"/>
      <c r="F8" s="3"/>
      <c r="G8" s="3"/>
      <c r="H8" s="3"/>
      <c r="I8" s="3"/>
      <c r="J8" s="3"/>
      <c r="K8" s="3"/>
      <c r="L8" s="3"/>
      <c r="M8" s="3"/>
      <c r="N8" s="3"/>
      <c r="O8" s="3"/>
      <c r="P8" s="3"/>
      <c r="Q8" s="3"/>
      <c r="R8" s="11">
        <f t="shared" ref="R8:R14" si="1">SUM(S8:AM8)</f>
        <v>0</v>
      </c>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row>
    <row r="9" spans="1:73" ht="26.1" customHeight="1" thickBot="1" x14ac:dyDescent="0.3">
      <c r="A9" s="5" t="s">
        <v>86</v>
      </c>
      <c r="B9" s="10">
        <f t="shared" si="0"/>
        <v>0</v>
      </c>
      <c r="C9" s="3"/>
      <c r="D9" s="3"/>
      <c r="E9" s="3"/>
      <c r="F9" s="3"/>
      <c r="G9" s="3"/>
      <c r="H9" s="3"/>
      <c r="I9" s="3"/>
      <c r="J9" s="3"/>
      <c r="K9" s="3"/>
      <c r="L9" s="3"/>
      <c r="M9" s="3"/>
      <c r="N9" s="3"/>
      <c r="O9" s="3"/>
      <c r="P9" s="3"/>
      <c r="Q9" s="3"/>
      <c r="R9" s="11">
        <f t="shared" si="1"/>
        <v>0</v>
      </c>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row>
    <row r="10" spans="1:73" ht="26.1" customHeight="1" thickBot="1" x14ac:dyDescent="0.3">
      <c r="A10" s="5" t="s">
        <v>87</v>
      </c>
      <c r="B10" s="10">
        <f t="shared" si="0"/>
        <v>0</v>
      </c>
      <c r="C10" s="3"/>
      <c r="D10" s="3"/>
      <c r="E10" s="3"/>
      <c r="F10" s="3"/>
      <c r="G10" s="3"/>
      <c r="H10" s="3"/>
      <c r="I10" s="3"/>
      <c r="J10" s="3"/>
      <c r="K10" s="3"/>
      <c r="L10" s="3"/>
      <c r="M10" s="3"/>
      <c r="N10" s="3"/>
      <c r="O10" s="3"/>
      <c r="P10" s="3"/>
      <c r="Q10" s="3"/>
      <c r="R10" s="11">
        <f t="shared" si="1"/>
        <v>0</v>
      </c>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row>
    <row r="11" spans="1:73" ht="26.1" customHeight="1" thickBot="1" x14ac:dyDescent="0.3">
      <c r="A11" s="5" t="s">
        <v>88</v>
      </c>
      <c r="B11" s="10">
        <f t="shared" si="0"/>
        <v>0</v>
      </c>
      <c r="C11" s="3"/>
      <c r="D11" s="3"/>
      <c r="E11" s="3"/>
      <c r="F11" s="3"/>
      <c r="G11" s="3"/>
      <c r="H11" s="3"/>
      <c r="I11" s="3"/>
      <c r="J11" s="3"/>
      <c r="K11" s="3"/>
      <c r="L11" s="3"/>
      <c r="M11" s="3"/>
      <c r="N11" s="3"/>
      <c r="O11" s="3"/>
      <c r="P11" s="3"/>
      <c r="Q11" s="3"/>
      <c r="R11" s="11">
        <f t="shared" si="1"/>
        <v>0</v>
      </c>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row>
    <row r="12" spans="1:73" ht="26.1" customHeight="1" thickBot="1" x14ac:dyDescent="0.3">
      <c r="A12" s="5" t="s">
        <v>89</v>
      </c>
      <c r="B12" s="10">
        <f t="shared" si="0"/>
        <v>0</v>
      </c>
      <c r="C12" s="3"/>
      <c r="D12" s="3"/>
      <c r="E12" s="3"/>
      <c r="F12" s="3"/>
      <c r="G12" s="3"/>
      <c r="H12" s="3"/>
      <c r="I12" s="3"/>
      <c r="J12" s="3"/>
      <c r="K12" s="3"/>
      <c r="L12" s="3"/>
      <c r="M12" s="3"/>
      <c r="N12" s="3"/>
      <c r="O12" s="3"/>
      <c r="P12" s="3"/>
      <c r="Q12" s="3"/>
      <c r="R12" s="11">
        <f t="shared" si="1"/>
        <v>0</v>
      </c>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row>
    <row r="13" spans="1:73" ht="26.1" customHeight="1" thickBot="1" x14ac:dyDescent="0.3">
      <c r="A13" s="5" t="s">
        <v>110</v>
      </c>
      <c r="B13" s="10">
        <f t="shared" si="0"/>
        <v>0</v>
      </c>
      <c r="C13" s="6"/>
      <c r="D13" s="6"/>
      <c r="E13" s="6"/>
      <c r="F13" s="6"/>
      <c r="G13" s="6"/>
      <c r="H13" s="6"/>
      <c r="I13" s="6"/>
      <c r="J13" s="6"/>
      <c r="K13" s="6"/>
      <c r="L13" s="6"/>
      <c r="M13" s="6"/>
      <c r="N13" s="6"/>
      <c r="O13" s="6"/>
      <c r="P13" s="6"/>
      <c r="Q13" s="6"/>
      <c r="R13" s="11">
        <f t="shared" si="1"/>
        <v>0</v>
      </c>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row>
    <row r="14" spans="1:73" ht="26.1" customHeight="1" thickBot="1" x14ac:dyDescent="0.3">
      <c r="A14" s="5" t="s">
        <v>111</v>
      </c>
      <c r="B14" s="10">
        <f t="shared" si="0"/>
        <v>0</v>
      </c>
      <c r="C14" s="3"/>
      <c r="D14" s="3"/>
      <c r="E14" s="3"/>
      <c r="F14" s="3"/>
      <c r="G14" s="3"/>
      <c r="H14" s="3"/>
      <c r="I14" s="3"/>
      <c r="J14" s="3"/>
      <c r="K14" s="3"/>
      <c r="L14" s="3"/>
      <c r="M14" s="3"/>
      <c r="N14" s="3"/>
      <c r="O14" s="3"/>
      <c r="P14" s="3"/>
      <c r="Q14" s="3"/>
      <c r="R14" s="11">
        <f t="shared" si="1"/>
        <v>0</v>
      </c>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row>
    <row r="15" spans="1:73" ht="26.1" customHeight="1" thickBot="1" x14ac:dyDescent="0.3">
      <c r="A15" s="5" t="s">
        <v>90</v>
      </c>
      <c r="B15" s="7">
        <f>IF(AND(SUM(C15:N15)=SUM(O15:P15))=TRUE,SUM(O15:P15),"HIBA")</f>
        <v>0</v>
      </c>
      <c r="C15" s="8">
        <f>SUM(C8:C14)</f>
        <v>0</v>
      </c>
      <c r="D15" s="8">
        <f t="shared" ref="D15:BO15" si="2">SUM(D8:D14)</f>
        <v>0</v>
      </c>
      <c r="E15" s="8">
        <f t="shared" si="2"/>
        <v>0</v>
      </c>
      <c r="F15" s="8">
        <f t="shared" si="2"/>
        <v>0</v>
      </c>
      <c r="G15" s="8">
        <f t="shared" si="2"/>
        <v>0</v>
      </c>
      <c r="H15" s="8">
        <f t="shared" si="2"/>
        <v>0</v>
      </c>
      <c r="I15" s="8">
        <f t="shared" si="2"/>
        <v>0</v>
      </c>
      <c r="J15" s="8">
        <f t="shared" si="2"/>
        <v>0</v>
      </c>
      <c r="K15" s="8">
        <f t="shared" si="2"/>
        <v>0</v>
      </c>
      <c r="L15" s="8">
        <f t="shared" si="2"/>
        <v>0</v>
      </c>
      <c r="M15" s="8">
        <f t="shared" si="2"/>
        <v>0</v>
      </c>
      <c r="N15" s="8">
        <f t="shared" si="2"/>
        <v>0</v>
      </c>
      <c r="O15" s="8">
        <f t="shared" si="2"/>
        <v>0</v>
      </c>
      <c r="P15" s="8">
        <f t="shared" si="2"/>
        <v>0</v>
      </c>
      <c r="Q15" s="8">
        <f t="shared" si="2"/>
        <v>0</v>
      </c>
      <c r="R15" s="8">
        <f t="shared" si="2"/>
        <v>0</v>
      </c>
      <c r="S15" s="8">
        <f t="shared" si="2"/>
        <v>0</v>
      </c>
      <c r="T15" s="8">
        <f t="shared" si="2"/>
        <v>0</v>
      </c>
      <c r="U15" s="8">
        <f t="shared" si="2"/>
        <v>0</v>
      </c>
      <c r="V15" s="8">
        <f t="shared" si="2"/>
        <v>0</v>
      </c>
      <c r="W15" s="8">
        <f t="shared" si="2"/>
        <v>0</v>
      </c>
      <c r="X15" s="8">
        <f t="shared" si="2"/>
        <v>0</v>
      </c>
      <c r="Y15" s="8">
        <f t="shared" si="2"/>
        <v>0</v>
      </c>
      <c r="Z15" s="8">
        <f t="shared" si="2"/>
        <v>0</v>
      </c>
      <c r="AA15" s="8">
        <f t="shared" si="2"/>
        <v>0</v>
      </c>
      <c r="AB15" s="8">
        <f t="shared" si="2"/>
        <v>0</v>
      </c>
      <c r="AC15" s="8">
        <f t="shared" si="2"/>
        <v>0</v>
      </c>
      <c r="AD15" s="8">
        <f t="shared" si="2"/>
        <v>0</v>
      </c>
      <c r="AE15" s="8">
        <f t="shared" si="2"/>
        <v>0</v>
      </c>
      <c r="AF15" s="8">
        <f t="shared" si="2"/>
        <v>0</v>
      </c>
      <c r="AG15" s="8">
        <f t="shared" si="2"/>
        <v>0</v>
      </c>
      <c r="AH15" s="8">
        <f t="shared" si="2"/>
        <v>0</v>
      </c>
      <c r="AI15" s="8">
        <f t="shared" si="2"/>
        <v>0</v>
      </c>
      <c r="AJ15" s="8">
        <f t="shared" si="2"/>
        <v>0</v>
      </c>
      <c r="AK15" s="8">
        <f t="shared" si="2"/>
        <v>0</v>
      </c>
      <c r="AL15" s="8">
        <f t="shared" si="2"/>
        <v>0</v>
      </c>
      <c r="AM15" s="8">
        <f t="shared" si="2"/>
        <v>0</v>
      </c>
      <c r="AN15" s="8">
        <f t="shared" si="2"/>
        <v>0</v>
      </c>
      <c r="AO15" s="8">
        <f t="shared" si="2"/>
        <v>0</v>
      </c>
      <c r="AP15" s="8">
        <f t="shared" si="2"/>
        <v>0</v>
      </c>
      <c r="AQ15" s="9" t="e">
        <f>AVERAGE(AQ8:AQ14)</f>
        <v>#DIV/0!</v>
      </c>
      <c r="AR15" s="9" t="e">
        <f t="shared" ref="AR15:AS15" si="3">AVERAGE(AR8:AR14)</f>
        <v>#DIV/0!</v>
      </c>
      <c r="AS15" s="9" t="e">
        <f t="shared" si="3"/>
        <v>#DIV/0!</v>
      </c>
      <c r="AT15" s="8">
        <f t="shared" si="2"/>
        <v>0</v>
      </c>
      <c r="AU15" s="8">
        <f t="shared" si="2"/>
        <v>0</v>
      </c>
      <c r="AV15" s="9" t="e">
        <f t="shared" ref="AV15" si="4">AVERAGE(AV8:AV14)</f>
        <v>#DIV/0!</v>
      </c>
      <c r="AW15" s="8">
        <f t="shared" si="2"/>
        <v>0</v>
      </c>
      <c r="AX15" s="8">
        <f t="shared" si="2"/>
        <v>0</v>
      </c>
      <c r="AY15" s="8">
        <f t="shared" si="2"/>
        <v>0</v>
      </c>
      <c r="AZ15" s="8">
        <f t="shared" si="2"/>
        <v>0</v>
      </c>
      <c r="BA15" s="8">
        <f t="shared" si="2"/>
        <v>0</v>
      </c>
      <c r="BB15" s="8">
        <f t="shared" si="2"/>
        <v>0</v>
      </c>
      <c r="BC15" s="8">
        <f t="shared" si="2"/>
        <v>0</v>
      </c>
      <c r="BD15" s="8">
        <f t="shared" si="2"/>
        <v>0</v>
      </c>
      <c r="BE15" s="8">
        <f t="shared" si="2"/>
        <v>0</v>
      </c>
      <c r="BF15" s="8">
        <f t="shared" si="2"/>
        <v>0</v>
      </c>
      <c r="BG15" s="8">
        <f t="shared" si="2"/>
        <v>0</v>
      </c>
      <c r="BH15" s="8">
        <f t="shared" si="2"/>
        <v>0</v>
      </c>
      <c r="BI15" s="8">
        <f t="shared" si="2"/>
        <v>0</v>
      </c>
      <c r="BJ15" s="8">
        <f t="shared" si="2"/>
        <v>0</v>
      </c>
      <c r="BK15" s="8">
        <f t="shared" si="2"/>
        <v>0</v>
      </c>
      <c r="BL15" s="8">
        <f t="shared" si="2"/>
        <v>0</v>
      </c>
      <c r="BM15" s="8">
        <f t="shared" si="2"/>
        <v>0</v>
      </c>
      <c r="BN15" s="8">
        <f t="shared" si="2"/>
        <v>0</v>
      </c>
      <c r="BO15" s="8">
        <f t="shared" si="2"/>
        <v>0</v>
      </c>
      <c r="BP15" s="8">
        <f t="shared" ref="BP15:BU15" si="5">SUM(BP8:BP14)</f>
        <v>0</v>
      </c>
      <c r="BQ15" s="8">
        <f t="shared" si="5"/>
        <v>0</v>
      </c>
      <c r="BR15" s="8">
        <f t="shared" si="5"/>
        <v>0</v>
      </c>
      <c r="BS15" s="8">
        <f t="shared" si="5"/>
        <v>0</v>
      </c>
      <c r="BT15" s="8">
        <f t="shared" si="5"/>
        <v>0</v>
      </c>
      <c r="BU15" s="8">
        <f t="shared" si="5"/>
        <v>0</v>
      </c>
    </row>
  </sheetData>
  <sheetProtection formatCells="0" formatColumns="0" formatRows="0" insertColumns="0" insertRows="0" insertHyperlinks="0" deleteColumns="0" deleteRows="0" sort="0" autoFilter="0" pivotTables="0"/>
  <mergeCells count="90">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 ref="AS2:AU2"/>
    <mergeCell ref="AV2:AX2"/>
    <mergeCell ref="AY2:AZ2"/>
    <mergeCell ref="BA2:BA6"/>
    <mergeCell ref="BB2:BB6"/>
    <mergeCell ref="AW3:AW6"/>
    <mergeCell ref="AX3:AX6"/>
    <mergeCell ref="AY3:AY6"/>
    <mergeCell ref="AZ3:AZ6"/>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C4:C5"/>
    <mergeCell ref="D4:D5"/>
    <mergeCell ref="E4:E5"/>
    <mergeCell ref="F4:F5"/>
    <mergeCell ref="G4:G5"/>
    <mergeCell ref="H4:J4"/>
    <mergeCell ref="K4:K5"/>
    <mergeCell ref="L4:L5"/>
    <mergeCell ref="M4:M5"/>
    <mergeCell ref="N4:N5"/>
    <mergeCell ref="O4:O5"/>
    <mergeCell ref="P4:P5"/>
    <mergeCell ref="S4:S6"/>
    <mergeCell ref="T4:AA4"/>
    <mergeCell ref="AB4:AI4"/>
    <mergeCell ref="AJ4:AJ6"/>
    <mergeCell ref="AK4:AK5"/>
    <mergeCell ref="AL4:AL5"/>
    <mergeCell ref="AM4:AM5"/>
    <mergeCell ref="BC4:BC6"/>
    <mergeCell ref="AR3:AR6"/>
    <mergeCell ref="AS3:AS6"/>
    <mergeCell ref="AT3:AT6"/>
    <mergeCell ref="AU3:AU6"/>
    <mergeCell ref="AV3:AV6"/>
    <mergeCell ref="BM4:BM5"/>
    <mergeCell ref="BN4:BN5"/>
    <mergeCell ref="BO4:BO5"/>
    <mergeCell ref="BD4:BD6"/>
    <mergeCell ref="BE4:BE6"/>
    <mergeCell ref="BF4:BF6"/>
    <mergeCell ref="BG4:BG6"/>
    <mergeCell ref="BH4:BH6"/>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91</v>
      </c>
    </row>
    <row r="3" spans="1:1" ht="45" x14ac:dyDescent="0.25">
      <c r="A3" s="1" t="s">
        <v>92</v>
      </c>
    </row>
    <row r="4" spans="1:1" ht="30" x14ac:dyDescent="0.25">
      <c r="A4" s="1" t="s">
        <v>93</v>
      </c>
    </row>
    <row r="5" spans="1:1" x14ac:dyDescent="0.25">
      <c r="A5" s="1" t="s">
        <v>94</v>
      </c>
    </row>
    <row r="6" spans="1:1" ht="45" x14ac:dyDescent="0.25">
      <c r="A6" s="1" t="s">
        <v>95</v>
      </c>
    </row>
    <row r="7" spans="1:1" ht="60" x14ac:dyDescent="0.25">
      <c r="A7" s="1" t="s">
        <v>96</v>
      </c>
    </row>
    <row r="8" spans="1:1" ht="75" x14ac:dyDescent="0.25">
      <c r="A8" s="1" t="s">
        <v>97</v>
      </c>
    </row>
    <row r="9" spans="1:1" ht="30" x14ac:dyDescent="0.25">
      <c r="A9" s="1" t="s">
        <v>98</v>
      </c>
    </row>
    <row r="10" spans="1:1" ht="45" x14ac:dyDescent="0.25">
      <c r="A10" s="1" t="s">
        <v>99</v>
      </c>
    </row>
    <row r="11" spans="1:1" x14ac:dyDescent="0.25">
      <c r="A11" s="1" t="s">
        <v>100</v>
      </c>
    </row>
    <row r="12" spans="1:1" ht="30" x14ac:dyDescent="0.25">
      <c r="A12" s="1" t="s">
        <v>101</v>
      </c>
    </row>
    <row r="13" spans="1:1" ht="30" x14ac:dyDescent="0.25">
      <c r="A13" s="1" t="s">
        <v>102</v>
      </c>
    </row>
    <row r="14" spans="1:1" x14ac:dyDescent="0.25">
      <c r="A14" s="1" t="s">
        <v>103</v>
      </c>
    </row>
    <row r="15" spans="1:1" x14ac:dyDescent="0.25">
      <c r="A15" s="1" t="s">
        <v>104</v>
      </c>
    </row>
    <row r="16" spans="1:1" x14ac:dyDescent="0.25">
      <c r="A16" s="1" t="s">
        <v>105</v>
      </c>
    </row>
    <row r="17" spans="1:1" ht="45" x14ac:dyDescent="0.25">
      <c r="A17" s="1" t="s">
        <v>106</v>
      </c>
    </row>
    <row r="18" spans="1:1" x14ac:dyDescent="0.25">
      <c r="A18" s="1" t="s">
        <v>107</v>
      </c>
    </row>
    <row r="19" spans="1:1" x14ac:dyDescent="0.25">
      <c r="A19" s="1" t="s">
        <v>108</v>
      </c>
    </row>
    <row r="20" spans="1:1" x14ac:dyDescent="0.25">
      <c r="A20" s="1" t="s">
        <v>109</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2019-03-25T14:30:47Z</dcterms:created>
  <dcterms:modified xsi:type="dcterms:W3CDTF">2019-06-19T09:50:52Z</dcterms:modified>
  <cp:category/>
</cp:coreProperties>
</file>