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390" yWindow="525" windowWidth="20775" windowHeight="11445"/>
  </bookViews>
  <sheets>
    <sheet name="OSAP táblázat" sheetId="1" r:id="rId1"/>
    <sheet name="Útmutatók" sheetId="2" r:id="rId2"/>
  </sheets>
  <calcPr calcId="145621"/>
</workbook>
</file>

<file path=xl/calcChain.xml><?xml version="1.0" encoding="utf-8"?>
<calcChain xmlns="http://schemas.openxmlformats.org/spreadsheetml/2006/main">
  <c r="AX9" i="1" l="1"/>
  <c r="AW9" i="1"/>
  <c r="AV9" i="1"/>
  <c r="AU9" i="1"/>
  <c r="AT9" i="1"/>
  <c r="AS9" i="1"/>
  <c r="AR9" i="1"/>
  <c r="AQ9" i="1"/>
  <c r="AP9" i="1"/>
  <c r="AO9" i="1"/>
  <c r="AN9" i="1"/>
  <c r="AM9" i="1"/>
  <c r="AL9" i="1"/>
  <c r="AK9" i="1"/>
  <c r="AJ9" i="1"/>
  <c r="AI9" i="1"/>
  <c r="AH9" i="1"/>
  <c r="AG9" i="1"/>
  <c r="AF9" i="1"/>
  <c r="AE9" i="1"/>
  <c r="AD9" i="1"/>
  <c r="AC9" i="1"/>
  <c r="AB9" i="1"/>
  <c r="AA9" i="1"/>
  <c r="Z9" i="1"/>
  <c r="Y9" i="1"/>
  <c r="W9" i="1"/>
  <c r="V9" i="1"/>
  <c r="U9" i="1"/>
  <c r="T9" i="1"/>
  <c r="S9" i="1"/>
  <c r="R9" i="1"/>
  <c r="Q9" i="1"/>
  <c r="P9" i="1"/>
  <c r="B9" i="1" s="1"/>
  <c r="O9" i="1"/>
  <c r="N9" i="1"/>
  <c r="M9" i="1"/>
  <c r="L9" i="1"/>
  <c r="K9" i="1"/>
  <c r="J9" i="1"/>
  <c r="I9" i="1"/>
  <c r="H9" i="1"/>
  <c r="G9" i="1"/>
  <c r="F9" i="1"/>
  <c r="E9" i="1"/>
  <c r="D9" i="1"/>
  <c r="C9" i="1"/>
  <c r="T8" i="1"/>
  <c r="B8" i="1"/>
</calcChain>
</file>

<file path=xl/sharedStrings.xml><?xml version="1.0" encoding="utf-8"?>
<sst xmlns="http://schemas.openxmlformats.org/spreadsheetml/2006/main" count="88" uniqueCount="73">
  <si>
    <t>MBFSZ/2. A MAGYAR BÁNYÁSZATI ÉS FÖLDTANI SZOLGÁLAT MÁSODFOKÚ ELJÁRÁSAINAK ÖSSZEFOGLALÓ ADATAI HATÓSÁGI HATÁSKÖRÖK SZERINT</t>
  </si>
  <si>
    <t>Hatósági hatáskör</t>
  </si>
  <si>
    <t>döntések száma összesen</t>
  </si>
  <si>
    <t>elsőfokú döntésekkel szembeni jogorvoslatok</t>
  </si>
  <si>
    <t>a másodfokú eljárásban született egyéb végzések száma</t>
  </si>
  <si>
    <t>a hatóság másodfokú döntéseivel szembeni jogorvoslatok</t>
  </si>
  <si>
    <t>Hatósági ellenőrzések száma</t>
  </si>
  <si>
    <t>ügyintézési idő</t>
  </si>
  <si>
    <t>eljárási költség</t>
  </si>
  <si>
    <t>közigazgatási bírság</t>
  </si>
  <si>
    <t>ügyfelek</t>
  </si>
  <si>
    <t>kirendelt szakértők száma</t>
  </si>
  <si>
    <t>érdemi ügyintézők száma</t>
  </si>
  <si>
    <t>Eljárások száma</t>
  </si>
  <si>
    <t>végrehajtás</t>
  </si>
  <si>
    <t>jogorvoslati eljárások kérelem alapján</t>
  </si>
  <si>
    <t>hivatalbóli jogorvoslatok</t>
  </si>
  <si>
    <t>határidőn belül</t>
  </si>
  <si>
    <t>határidőn túl</t>
  </si>
  <si>
    <t>összesen</t>
  </si>
  <si>
    <t>hiánypótlási felhívások</t>
  </si>
  <si>
    <t>eljárást felfüggesztő végzések</t>
  </si>
  <si>
    <t>megtámadott másodfokú döntések száma</t>
  </si>
  <si>
    <t>jogorvoslati eljárásban született döntések száma</t>
  </si>
  <si>
    <t>módosított vagy visszavont másodfokú döntések száma</t>
  </si>
  <si>
    <t>megváltoztatta</t>
  </si>
  <si>
    <t>megsemmisítette</t>
  </si>
  <si>
    <t>megsemmisítette és a hatóságot új eljárás lefolytatására kötelezte</t>
  </si>
  <si>
    <t>visszautasította a keresetetlevelet / az eljárást megszüntette</t>
  </si>
  <si>
    <t>megváltoztatta a döntést</t>
  </si>
  <si>
    <t>hatályon kívül helyezte</t>
  </si>
  <si>
    <t>hatályon kívül helyezte és a hatóságot új eljárásra utasította</t>
  </si>
  <si>
    <t>egy ügyre fordított munkaórák száma átlagosan</t>
  </si>
  <si>
    <t>átlagos ügyintézési idő (nap)</t>
  </si>
  <si>
    <t>egy ügyre jutó átlagos eljárási költség (Ft)</t>
  </si>
  <si>
    <t>a tárgyidőszakban megállapított összes eljárási költség (Ft)</t>
  </si>
  <si>
    <t>a tárgyidőszakban beszedett összes eljárási költség (Ft)</t>
  </si>
  <si>
    <t>a tárgyidőszakban kiszabott közigazgatási bírság átlagosan (Ft)</t>
  </si>
  <si>
    <t>a tárgyidőszakban kiszabott összes közigazgatási bírság (Ft)</t>
  </si>
  <si>
    <t>a tárgyidőszakban beszedett összes közigazgatási bírság (Ft)</t>
  </si>
  <si>
    <t>ügyfelek száma összesen</t>
  </si>
  <si>
    <t>ügyfélként eljáró állami szervek száma összesen</t>
  </si>
  <si>
    <t>Előző félévről áthúzódó</t>
  </si>
  <si>
    <t>Megismételt</t>
  </si>
  <si>
    <t>Tárgyfélévben indult</t>
  </si>
  <si>
    <t>végrehajtási eljárások száma</t>
  </si>
  <si>
    <t>eredményes végrehajtások száma</t>
  </si>
  <si>
    <t>eredménytelen végrehajtások száma</t>
  </si>
  <si>
    <t>végzésekkel szembeni jogorvoslatok</t>
  </si>
  <si>
    <t>érdemi döntésekkel szembeni jogorvoslatok</t>
  </si>
  <si>
    <t>lezárt</t>
  </si>
  <si>
    <t>folyamatban</t>
  </si>
  <si>
    <t>helybenhagyta</t>
  </si>
  <si>
    <t>megsemmisítette és az elsőfokú hatóságot új eljárás lefolytatására kötelezte</t>
  </si>
  <si>
    <t>a másodfokon eljáró hatóság</t>
  </si>
  <si>
    <t>hozott döntések száma</t>
  </si>
  <si>
    <t>a felügyeleti szerv</t>
  </si>
  <si>
    <t>a bíróság</t>
  </si>
  <si>
    <t>1. Bányafelügyelet/állami földtani feladatok</t>
  </si>
  <si>
    <t>III. Mindösszesen</t>
  </si>
  <si>
    <t>3.+4.+5.+6.+7.+8.+9.+10.+11.+12.+13.+16. = 14.+15.</t>
  </si>
  <si>
    <t>A 3 – 15. oszlopokban kérjük feltüntetni a hatóság másodfokú döntéseire vonatkozó, valamint az ügyintézési határidő megtartására vonatkozó adatokat.A 3 – 13. + 16. oszlopokban feltüntetett számok összegének azonosnak kell lenniük a 14 – 15 oszlopokban feltüntetettek összegével.</t>
  </si>
  <si>
    <t>A 16 – 18. oszlopokban a másodfokú eljárásokban született egyéb (eljárási jellegű) végzések számát kérjük feltüntetni.A 16 – 18. oszlopokban a másodfokú eljárásokban született egyéb (eljárási jellegű) végzések számát kérjük feltüntetni.</t>
  </si>
  <si>
    <t>A 19 – 28. oszlopokban a másodfokú döntésekkel szembeni jogorvoslatok számára és eredményére vonatkozó adatokat kell feltüntetni (a 20. oszlopban az adattábla automatikusan számolja össze a jogorvoslati eljárásokban született döntések számát).</t>
  </si>
  <si>
    <t>A 29. oszlopban fel kell tüntetni az adott eljárástípus során a tárgyidőszakban lefolytatott hatósági ellenőrzések számát.</t>
  </si>
  <si>
    <t>A 30 – 31. oszlopok az ügyintézési időre vonatkozó adatokat tartalmazzák. Ügyintézési idő ebben a tekintetben a teljes (bruttó) ügyintézési idő az eljárás megindulásától annak lezárásáig, az ügyintézési határidőbe nem számító időtartammal együtt.A 43. oszlopban az adott eljárástípusban egy ügy elintézésére fordított munkaórák átlagos számát kérjük feltüntetni (összes munkaóra / eljárások száma).A 44. oszlopban az adott ágazatban lefolytatott eljárások átlagos idejét kell feltüntetni (összes eljárás ügyintézési ideje / eljárások száma).</t>
  </si>
  <si>
    <t>A 32 – 34. oszlopokban kell feltüntetni az eljárási költségekre vonatkozó adatokat. Eljárási költségen ebben az esetben a hatóság által megállapított, az általános közigazgatási rendtartásról szóló 2016. évi CL. törvény (a továbbiakban: Ákr.) vagy más vonatkozó jogszabály szerinti eljárási költséget kell érteni. A hatóság működési költségei figyelmen kívül hagyandóak.A 45. oszlopban az adott ágazatban egy ügyre jutó átlagos eljárási költséget kérjük feltüntetni (összes eljárási költség / eljárások száma).A 46. oszlopban az összes megállapított eljárási költséget kérjük feltüntetni, míg a 47. oszlopban az ebből megfizetett összes eljárási költséget.</t>
  </si>
  <si>
    <t>A 35 – 37. oszlopok az eljárásokban kiszabott és beszedett közigazgatási bírságokra vonatkozó adatokat tartalmazzák.A kitöltésnél a 6) pontban foglaltak megfelelő alkalmazásával kell eljárni.</t>
  </si>
  <si>
    <t>A 38 – 39. oszlopok a tárgyidőszakban folytatott ügyekben eljáró ügyfelek számára kérdeznek rá. Az ügyfélként eljáró állami szervek számánál a közhatalmat gyakorló szerveket kell figyelembe venni (pl. a többségi állami tulajdonban lévő gazdasági társaságok nem tartoznak ebbe a körbe).</t>
  </si>
  <si>
    <t>A 40. oszlop az egyes ágazatok eljárásaiban közreműködő szakértők számára vonatkozó információkat tartalmazza.</t>
  </si>
  <si>
    <t>A 41. oszlopban kérjük feltüntetni az adott eljárásokat érdemben intéző ügyintézők számát (az ügykezelők és vezetők számát kérjük figyelmen kívül hagyni, kivéve, ha az érdemi ügyintézésben is részt vesznek).</t>
  </si>
  <si>
    <t>Az 42 – 47. oszlopokban az előző félévről áthúzódó (42 – 43. oszlop), a tárgyfélévben indult megismételt (44 – 45. oszlop), és a tárgyfélévben indult új (46 – 47. oszlop) lezárt és folyamatban lévő eljárások számát kérjük feltüntetni.</t>
  </si>
  <si>
    <t>A 48– 50. oszlopokban a végrehajtási eljárásokra vonatkozó adatokat kérjük feltüntetni.</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</si>
</sst>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7" x14ac:knownFonts="1">
    <font>
      <sz val="11"/>
      <color rgb="FF000000"/>
      <name val="Calibri"/>
    </font>
    <font>
      <b/>
      <sz val="13"/>
      <color rgb="FF000000"/>
      <name val="Arial"/>
    </font>
    <font>
      <sz val="13"/>
      <color rgb="FF000000"/>
      <name val="Arial"/>
    </font>
    <font>
      <b/>
      <sz val="9"/>
      <name val="Arial"/>
      <family val="2"/>
      <charset val="238"/>
    </font>
    <font>
      <sz val="8"/>
      <name val="Arial"/>
      <family val="2"/>
      <charset val="238"/>
    </font>
    <font>
      <b/>
      <sz val="13"/>
      <name val="Arial"/>
      <family val="2"/>
      <charset val="238"/>
    </font>
    <font>
      <sz val="13"/>
      <name val="Arial"/>
      <family val="2"/>
      <charset val="238"/>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rgb="FF999999"/>
      </left>
      <right style="thin">
        <color rgb="FF999999"/>
      </right>
      <top style="thin">
        <color rgb="FF999999"/>
      </top>
      <bottom style="thin">
        <color rgb="FF999999"/>
      </bottom>
      <diagonal/>
    </border>
    <border>
      <left style="thin">
        <color indexed="64"/>
      </left>
      <right style="thin">
        <color indexed="64"/>
      </right>
      <top style="thin">
        <color indexed="64"/>
      </top>
      <bottom style="thin">
        <color indexed="64"/>
      </bottom>
      <diagonal/>
    </border>
    <border>
      <left style="thin">
        <color rgb="FF999999"/>
      </left>
      <right style="thin">
        <color rgb="FF999999"/>
      </right>
      <top style="thin">
        <color rgb="FF999999"/>
      </top>
      <bottom/>
      <diagonal/>
    </border>
  </borders>
  <cellStyleXfs count="1">
    <xf numFmtId="0" fontId="0" fillId="0" borderId="0"/>
  </cellStyleXfs>
  <cellXfs count="19">
    <xf numFmtId="0" fontId="0" fillId="0" borderId="0" xfId="0"/>
    <xf numFmtId="0" fontId="0" fillId="0" borderId="0" xfId="0" applyAlignment="1">
      <alignment wrapText="1"/>
    </xf>
    <xf numFmtId="0" fontId="2" fillId="0" borderId="1" xfId="0" applyFont="1" applyBorder="1" applyAlignment="1">
      <alignment horizontal="center" vertical="center" textRotation="90" wrapText="1"/>
    </xf>
    <xf numFmtId="0" fontId="2" fillId="0" borderId="1" xfId="0" applyFont="1" applyBorder="1" applyAlignment="1">
      <alignment horizontal="left" vertical="center"/>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1" fillId="0" borderId="1" xfId="0" applyFont="1" applyBorder="1" applyAlignment="1">
      <alignment horizontal="center" vertical="center"/>
    </xf>
    <xf numFmtId="3" fontId="3" fillId="2" borderId="2" xfId="0" applyNumberFormat="1" applyFont="1" applyFill="1" applyBorder="1" applyAlignment="1" applyProtection="1">
      <alignment horizontal="center" vertical="center"/>
      <protection hidden="1"/>
    </xf>
    <xf numFmtId="3" fontId="5" fillId="2" borderId="2" xfId="0" applyNumberFormat="1" applyFont="1" applyFill="1" applyBorder="1" applyAlignment="1" applyProtection="1">
      <alignment horizontal="center" vertical="center"/>
      <protection hidden="1"/>
    </xf>
    <xf numFmtId="0" fontId="2" fillId="0" borderId="3" xfId="0" applyFont="1" applyBorder="1" applyAlignment="1">
      <alignment horizontal="center" vertical="center" wrapText="1"/>
    </xf>
    <xf numFmtId="3" fontId="4" fillId="2" borderId="2" xfId="0" applyNumberFormat="1" applyFont="1" applyFill="1" applyBorder="1" applyAlignment="1" applyProtection="1">
      <alignment horizontal="right" vertical="center"/>
      <protection locked="0"/>
    </xf>
    <xf numFmtId="3" fontId="6" fillId="2" borderId="2" xfId="0" applyNumberFormat="1" applyFont="1" applyFill="1" applyBorder="1" applyAlignment="1" applyProtection="1">
      <alignment horizontal="center" vertical="center"/>
      <protection locked="0"/>
    </xf>
    <xf numFmtId="0" fontId="4" fillId="2" borderId="2" xfId="0" applyFont="1" applyFill="1" applyBorder="1" applyAlignment="1" applyProtection="1">
      <alignment horizontal="right" vertical="center"/>
      <protection locked="0"/>
    </xf>
    <xf numFmtId="164" fontId="4" fillId="2" borderId="2" xfId="0" applyNumberFormat="1" applyFont="1" applyFill="1" applyBorder="1" applyAlignment="1" applyProtection="1">
      <alignment horizontal="right"/>
      <protection locked="0"/>
    </xf>
    <xf numFmtId="164" fontId="4" fillId="2" borderId="2" xfId="0" applyNumberFormat="1" applyFont="1" applyFill="1" applyBorder="1" applyAlignment="1" applyProtection="1">
      <alignment horizontal="right" vertical="center"/>
      <protection locked="0"/>
    </xf>
    <xf numFmtId="0" fontId="6" fillId="2" borderId="2" xfId="0" applyFont="1" applyFill="1" applyBorder="1" applyAlignment="1" applyProtection="1">
      <alignment horizontal="center" vertical="center"/>
      <protection locked="0"/>
    </xf>
    <xf numFmtId="164" fontId="3" fillId="2" borderId="2" xfId="0" applyNumberFormat="1" applyFont="1" applyFill="1" applyBorder="1" applyAlignment="1" applyProtection="1">
      <alignment horizontal="center" vertical="center"/>
      <protection hidden="1"/>
    </xf>
    <xf numFmtId="0" fontId="3" fillId="2" borderId="2" xfId="0" applyFont="1" applyFill="1" applyBorder="1" applyAlignment="1" applyProtection="1">
      <alignment horizontal="center" vertical="center"/>
      <protection hidden="1"/>
    </xf>
  </cellXfs>
  <cellStyles count="1">
    <cellStyle name="Normál" xfId="0" builtinId="0"/>
  </cellStyles>
  <dxfs count="0"/>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9"/>
  <sheetViews>
    <sheetView tabSelected="1" topLeftCell="A3" zoomScale="70" workbookViewId="0">
      <selection activeCell="B8" sqref="B8:AX9"/>
    </sheetView>
  </sheetViews>
  <sheetFormatPr defaultRowHeight="15" x14ac:dyDescent="0.25"/>
  <cols>
    <col min="1" max="1" width="48.7109375" bestFit="1" customWidth="1"/>
    <col min="6" max="6" width="24" customWidth="1"/>
    <col min="10" max="10" width="24" customWidth="1"/>
    <col min="13" max="13" width="24" customWidth="1"/>
    <col min="18" max="19" width="11" customWidth="1"/>
    <col min="20" max="21" width="17" customWidth="1"/>
    <col min="24" max="25" width="17" customWidth="1"/>
    <col min="28" max="28" width="17" customWidth="1"/>
    <col min="30" max="30" width="11" customWidth="1"/>
    <col min="32" max="32" width="11" customWidth="1"/>
    <col min="33" max="37" width="17" customWidth="1"/>
    <col min="39" max="39" width="17" customWidth="1"/>
    <col min="49" max="50" width="11" customWidth="1"/>
  </cols>
  <sheetData>
    <row r="1" spans="1:50" ht="39.950000000000003" customHeight="1" x14ac:dyDescent="0.25">
      <c r="A1" s="7" t="s">
        <v>0</v>
      </c>
      <c r="B1" s="5"/>
      <c r="C1" s="5"/>
      <c r="D1" s="5"/>
      <c r="E1" s="5"/>
      <c r="F1" s="5"/>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c r="AO1" s="5"/>
      <c r="AP1" s="5"/>
      <c r="AQ1" s="5"/>
      <c r="AR1" s="5"/>
      <c r="AS1" s="5"/>
      <c r="AT1" s="5"/>
      <c r="AU1" s="5"/>
      <c r="AV1" s="5"/>
      <c r="AW1" s="5"/>
      <c r="AX1" s="5"/>
    </row>
    <row r="2" spans="1:50" ht="26.1" customHeight="1" x14ac:dyDescent="0.25">
      <c r="A2" s="6" t="s">
        <v>1</v>
      </c>
      <c r="B2" s="4" t="s">
        <v>2</v>
      </c>
      <c r="C2" s="6" t="s">
        <v>3</v>
      </c>
      <c r="D2" s="5"/>
      <c r="E2" s="5"/>
      <c r="F2" s="5"/>
      <c r="G2" s="5"/>
      <c r="H2" s="5"/>
      <c r="I2" s="5"/>
      <c r="J2" s="5"/>
      <c r="K2" s="5"/>
      <c r="L2" s="5"/>
      <c r="M2" s="5"/>
      <c r="N2" s="5"/>
      <c r="O2" s="5"/>
      <c r="P2" s="6" t="s">
        <v>4</v>
      </c>
      <c r="Q2" s="5"/>
      <c r="R2" s="5"/>
      <c r="S2" s="6" t="s">
        <v>5</v>
      </c>
      <c r="T2" s="5"/>
      <c r="U2" s="5"/>
      <c r="V2" s="5"/>
      <c r="W2" s="5"/>
      <c r="X2" s="5"/>
      <c r="Y2" s="5"/>
      <c r="Z2" s="5"/>
      <c r="AA2" s="5"/>
      <c r="AB2" s="5"/>
      <c r="AC2" s="4" t="s">
        <v>6</v>
      </c>
      <c r="AD2" s="6" t="s">
        <v>7</v>
      </c>
      <c r="AE2" s="5"/>
      <c r="AF2" s="6" t="s">
        <v>8</v>
      </c>
      <c r="AG2" s="5"/>
      <c r="AH2" s="5"/>
      <c r="AI2" s="6" t="s">
        <v>9</v>
      </c>
      <c r="AJ2" s="5"/>
      <c r="AK2" s="5"/>
      <c r="AL2" s="6" t="s">
        <v>10</v>
      </c>
      <c r="AM2" s="5"/>
      <c r="AN2" s="4" t="s">
        <v>11</v>
      </c>
      <c r="AO2" s="4" t="s">
        <v>12</v>
      </c>
      <c r="AP2" s="6" t="s">
        <v>13</v>
      </c>
      <c r="AQ2" s="5"/>
      <c r="AR2" s="5"/>
      <c r="AS2" s="5"/>
      <c r="AT2" s="5"/>
      <c r="AU2" s="5"/>
      <c r="AV2" s="6" t="s">
        <v>14</v>
      </c>
      <c r="AW2" s="5"/>
      <c r="AX2" s="5"/>
    </row>
    <row r="3" spans="1:50" ht="45.95" customHeight="1" x14ac:dyDescent="0.25">
      <c r="A3" s="5"/>
      <c r="B3" s="5"/>
      <c r="C3" s="6" t="s">
        <v>15</v>
      </c>
      <c r="D3" s="5"/>
      <c r="E3" s="5"/>
      <c r="F3" s="5"/>
      <c r="G3" s="5"/>
      <c r="H3" s="5"/>
      <c r="I3" s="5"/>
      <c r="J3" s="5"/>
      <c r="K3" s="6" t="s">
        <v>16</v>
      </c>
      <c r="L3" s="5"/>
      <c r="M3" s="5"/>
      <c r="N3" s="4" t="s">
        <v>17</v>
      </c>
      <c r="O3" s="4" t="s">
        <v>18</v>
      </c>
      <c r="P3" s="4" t="s">
        <v>19</v>
      </c>
      <c r="Q3" s="4" t="s">
        <v>20</v>
      </c>
      <c r="R3" s="4" t="s">
        <v>21</v>
      </c>
      <c r="S3" s="4" t="s">
        <v>22</v>
      </c>
      <c r="T3" s="4" t="s">
        <v>23</v>
      </c>
      <c r="U3" s="4" t="s">
        <v>24</v>
      </c>
      <c r="V3" s="4" t="s">
        <v>25</v>
      </c>
      <c r="W3" s="4" t="s">
        <v>26</v>
      </c>
      <c r="X3" s="4" t="s">
        <v>27</v>
      </c>
      <c r="Y3" s="4" t="s">
        <v>28</v>
      </c>
      <c r="Z3" s="4" t="s">
        <v>29</v>
      </c>
      <c r="AA3" s="4" t="s">
        <v>30</v>
      </c>
      <c r="AB3" s="4" t="s">
        <v>31</v>
      </c>
      <c r="AC3" s="5"/>
      <c r="AD3" s="4" t="s">
        <v>32</v>
      </c>
      <c r="AE3" s="4" t="s">
        <v>33</v>
      </c>
      <c r="AF3" s="4" t="s">
        <v>34</v>
      </c>
      <c r="AG3" s="4" t="s">
        <v>35</v>
      </c>
      <c r="AH3" s="4" t="s">
        <v>36</v>
      </c>
      <c r="AI3" s="4" t="s">
        <v>37</v>
      </c>
      <c r="AJ3" s="4" t="s">
        <v>38</v>
      </c>
      <c r="AK3" s="4" t="s">
        <v>39</v>
      </c>
      <c r="AL3" s="4" t="s">
        <v>40</v>
      </c>
      <c r="AM3" s="4" t="s">
        <v>41</v>
      </c>
      <c r="AN3" s="5"/>
      <c r="AO3" s="5"/>
      <c r="AP3" s="6" t="s">
        <v>42</v>
      </c>
      <c r="AQ3" s="5"/>
      <c r="AR3" s="6" t="s">
        <v>43</v>
      </c>
      <c r="AS3" s="5"/>
      <c r="AT3" s="6" t="s">
        <v>44</v>
      </c>
      <c r="AU3" s="5"/>
      <c r="AV3" s="4" t="s">
        <v>45</v>
      </c>
      <c r="AW3" s="4" t="s">
        <v>46</v>
      </c>
      <c r="AX3" s="4" t="s">
        <v>47</v>
      </c>
    </row>
    <row r="4" spans="1:50" ht="39.950000000000003" customHeight="1" x14ac:dyDescent="0.25">
      <c r="A4" s="5"/>
      <c r="B4" s="5"/>
      <c r="C4" s="6" t="s">
        <v>48</v>
      </c>
      <c r="D4" s="5"/>
      <c r="E4" s="5"/>
      <c r="F4" s="5"/>
      <c r="G4" s="6" t="s">
        <v>49</v>
      </c>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4" t="s">
        <v>50</v>
      </c>
      <c r="AQ4" s="4" t="s">
        <v>51</v>
      </c>
      <c r="AR4" s="4" t="s">
        <v>50</v>
      </c>
      <c r="AS4" s="4" t="s">
        <v>51</v>
      </c>
      <c r="AT4" s="4" t="s">
        <v>50</v>
      </c>
      <c r="AU4" s="4" t="s">
        <v>51</v>
      </c>
      <c r="AV4" s="5"/>
      <c r="AW4" s="5"/>
      <c r="AX4" s="5"/>
    </row>
    <row r="5" spans="1:50" ht="378.75" x14ac:dyDescent="0.25">
      <c r="A5" s="5"/>
      <c r="B5" s="5"/>
      <c r="C5" s="2" t="s">
        <v>52</v>
      </c>
      <c r="D5" s="2" t="s">
        <v>25</v>
      </c>
      <c r="E5" s="2" t="s">
        <v>26</v>
      </c>
      <c r="F5" s="2" t="s">
        <v>53</v>
      </c>
      <c r="G5" s="2" t="s">
        <v>52</v>
      </c>
      <c r="H5" s="2" t="s">
        <v>25</v>
      </c>
      <c r="I5" s="2" t="s">
        <v>26</v>
      </c>
      <c r="J5" s="2" t="s">
        <v>53</v>
      </c>
      <c r="K5" s="2" t="s">
        <v>25</v>
      </c>
      <c r="L5" s="2" t="s">
        <v>26</v>
      </c>
      <c r="M5" s="2" t="s">
        <v>53</v>
      </c>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row>
    <row r="6" spans="1:50" ht="50.1" customHeight="1" x14ac:dyDescent="0.25">
      <c r="A6" s="5"/>
      <c r="B6" s="5"/>
      <c r="C6" s="6" t="s">
        <v>54</v>
      </c>
      <c r="D6" s="5"/>
      <c r="E6" s="5"/>
      <c r="F6" s="5"/>
      <c r="G6" s="6" t="s">
        <v>54</v>
      </c>
      <c r="H6" s="5"/>
      <c r="I6" s="5"/>
      <c r="J6" s="5"/>
      <c r="K6" s="6" t="s">
        <v>54</v>
      </c>
      <c r="L6" s="5"/>
      <c r="M6" s="5"/>
      <c r="N6" s="6" t="s">
        <v>55</v>
      </c>
      <c r="O6" s="5"/>
      <c r="P6" s="5"/>
      <c r="Q6" s="5"/>
      <c r="R6" s="5"/>
      <c r="S6" s="5"/>
      <c r="T6" s="5"/>
      <c r="U6" s="5"/>
      <c r="V6" s="6" t="s">
        <v>56</v>
      </c>
      <c r="W6" s="5"/>
      <c r="X6" s="5"/>
      <c r="Y6" s="6" t="s">
        <v>57</v>
      </c>
      <c r="Z6" s="5"/>
      <c r="AA6" s="5"/>
      <c r="AB6" s="5"/>
      <c r="AC6" s="5"/>
      <c r="AD6" s="5"/>
      <c r="AE6" s="5"/>
      <c r="AF6" s="5"/>
      <c r="AG6" s="5"/>
      <c r="AH6" s="5"/>
      <c r="AI6" s="5"/>
      <c r="AJ6" s="5"/>
      <c r="AK6" s="5"/>
      <c r="AL6" s="5"/>
      <c r="AM6" s="5"/>
      <c r="AN6" s="5"/>
      <c r="AO6" s="5"/>
      <c r="AP6" s="5"/>
      <c r="AQ6" s="5"/>
      <c r="AR6" s="5"/>
      <c r="AS6" s="5"/>
      <c r="AT6" s="5"/>
      <c r="AU6" s="5"/>
      <c r="AV6" s="5"/>
      <c r="AW6" s="5"/>
      <c r="AX6" s="5"/>
    </row>
    <row r="7" spans="1:50" ht="26.1" customHeight="1" x14ac:dyDescent="0.25">
      <c r="A7" s="3">
        <v>1</v>
      </c>
      <c r="B7" s="10">
        <v>2</v>
      </c>
      <c r="C7" s="10">
        <v>3</v>
      </c>
      <c r="D7" s="10">
        <v>4</v>
      </c>
      <c r="E7" s="10">
        <v>5</v>
      </c>
      <c r="F7" s="10">
        <v>6</v>
      </c>
      <c r="G7" s="10">
        <v>7</v>
      </c>
      <c r="H7" s="10">
        <v>8</v>
      </c>
      <c r="I7" s="10">
        <v>9</v>
      </c>
      <c r="J7" s="10">
        <v>10</v>
      </c>
      <c r="K7" s="10">
        <v>11</v>
      </c>
      <c r="L7" s="10">
        <v>12</v>
      </c>
      <c r="M7" s="10">
        <v>13</v>
      </c>
      <c r="N7" s="10">
        <v>14</v>
      </c>
      <c r="O7" s="10">
        <v>15</v>
      </c>
      <c r="P7" s="10">
        <v>16</v>
      </c>
      <c r="Q7" s="10">
        <v>17</v>
      </c>
      <c r="R7" s="10">
        <v>18</v>
      </c>
      <c r="S7" s="10">
        <v>19</v>
      </c>
      <c r="T7" s="10">
        <v>20</v>
      </c>
      <c r="U7" s="10">
        <v>21</v>
      </c>
      <c r="V7" s="10">
        <v>22</v>
      </c>
      <c r="W7" s="10">
        <v>23</v>
      </c>
      <c r="X7" s="10">
        <v>24</v>
      </c>
      <c r="Y7" s="10">
        <v>25</v>
      </c>
      <c r="Z7" s="10">
        <v>26</v>
      </c>
      <c r="AA7" s="10">
        <v>27</v>
      </c>
      <c r="AB7" s="10">
        <v>28</v>
      </c>
      <c r="AC7" s="10">
        <v>29</v>
      </c>
      <c r="AD7" s="10">
        <v>30</v>
      </c>
      <c r="AE7" s="10">
        <v>31</v>
      </c>
      <c r="AF7" s="10">
        <v>32</v>
      </c>
      <c r="AG7" s="10">
        <v>33</v>
      </c>
      <c r="AH7" s="10">
        <v>34</v>
      </c>
      <c r="AI7" s="10">
        <v>35</v>
      </c>
      <c r="AJ7" s="10">
        <v>36</v>
      </c>
      <c r="AK7" s="10">
        <v>37</v>
      </c>
      <c r="AL7" s="10">
        <v>38</v>
      </c>
      <c r="AM7" s="10">
        <v>39</v>
      </c>
      <c r="AN7" s="10">
        <v>40</v>
      </c>
      <c r="AO7" s="10">
        <v>41</v>
      </c>
      <c r="AP7" s="10">
        <v>42</v>
      </c>
      <c r="AQ7" s="10">
        <v>43</v>
      </c>
      <c r="AR7" s="10">
        <v>44</v>
      </c>
      <c r="AS7" s="10">
        <v>45</v>
      </c>
      <c r="AT7" s="10">
        <v>46</v>
      </c>
      <c r="AU7" s="10">
        <v>47</v>
      </c>
      <c r="AV7" s="10">
        <v>48</v>
      </c>
      <c r="AW7" s="10">
        <v>49</v>
      </c>
      <c r="AX7" s="10">
        <v>50</v>
      </c>
    </row>
    <row r="8" spans="1:50" ht="26.1" customHeight="1" x14ac:dyDescent="0.25">
      <c r="A8" s="3" t="s">
        <v>58</v>
      </c>
      <c r="B8" s="8">
        <f>IF(AND(SUM(C8:M8)+P8=SUM(N8:O8))=TRUE,SUM(N8:O8),"HIBA")</f>
        <v>0</v>
      </c>
      <c r="C8" s="11"/>
      <c r="D8" s="11"/>
      <c r="E8" s="11"/>
      <c r="F8" s="11"/>
      <c r="G8" s="11"/>
      <c r="H8" s="11"/>
      <c r="I8" s="11"/>
      <c r="J8" s="11"/>
      <c r="K8" s="11"/>
      <c r="L8" s="11"/>
      <c r="M8" s="11"/>
      <c r="N8" s="11"/>
      <c r="O8" s="11"/>
      <c r="P8" s="11"/>
      <c r="Q8" s="11"/>
      <c r="R8" s="11"/>
      <c r="S8" s="11"/>
      <c r="T8" s="9">
        <f>SUM(U8:AB8)</f>
        <v>0</v>
      </c>
      <c r="U8" s="11"/>
      <c r="V8" s="12"/>
      <c r="W8" s="12"/>
      <c r="X8" s="12"/>
      <c r="Y8" s="12"/>
      <c r="Z8" s="12"/>
      <c r="AA8" s="12"/>
      <c r="AB8" s="12"/>
      <c r="AC8" s="13"/>
      <c r="AD8" s="14"/>
      <c r="AE8" s="14"/>
      <c r="AF8" s="15"/>
      <c r="AG8" s="13"/>
      <c r="AH8" s="13"/>
      <c r="AI8" s="15"/>
      <c r="AJ8" s="13"/>
      <c r="AK8" s="13"/>
      <c r="AL8" s="13"/>
      <c r="AM8" s="13"/>
      <c r="AN8" s="13"/>
      <c r="AO8" s="13"/>
      <c r="AP8" s="16"/>
      <c r="AQ8" s="16"/>
      <c r="AR8" s="16"/>
      <c r="AS8" s="16"/>
      <c r="AT8" s="16"/>
      <c r="AU8" s="16"/>
      <c r="AV8" s="13"/>
      <c r="AW8" s="13"/>
      <c r="AX8" s="13"/>
    </row>
    <row r="9" spans="1:50" ht="26.1" customHeight="1" x14ac:dyDescent="0.25">
      <c r="A9" s="3" t="s">
        <v>59</v>
      </c>
      <c r="B9" s="8">
        <f>IF(AND(SUM(C9:M9)+P9=SUM(N9:O9))=TRUE,SUM(N9:O9),"HIBA")</f>
        <v>0</v>
      </c>
      <c r="C9" s="8">
        <f>SUM(C8:C8)</f>
        <v>0</v>
      </c>
      <c r="D9" s="8">
        <f>SUM(D8:D8)</f>
        <v>0</v>
      </c>
      <c r="E9" s="8">
        <f>SUM(E8:E8)</f>
        <v>0</v>
      </c>
      <c r="F9" s="8">
        <f>SUM(F8:F8)</f>
        <v>0</v>
      </c>
      <c r="G9" s="8">
        <f>SUM(G8:G8)</f>
        <v>0</v>
      </c>
      <c r="H9" s="8">
        <f>SUM(H8:H8)</f>
        <v>0</v>
      </c>
      <c r="I9" s="8">
        <f>SUM(I8:I8)</f>
        <v>0</v>
      </c>
      <c r="J9" s="8">
        <f>SUM(J8:J8)</f>
        <v>0</v>
      </c>
      <c r="K9" s="8">
        <f>SUM(K8:K8)</f>
        <v>0</v>
      </c>
      <c r="L9" s="8">
        <f>SUM(L8:L8)</f>
        <v>0</v>
      </c>
      <c r="M9" s="8">
        <f>SUM(M8:M8)</f>
        <v>0</v>
      </c>
      <c r="N9" s="8">
        <f>SUM(N8:N8)</f>
        <v>0</v>
      </c>
      <c r="O9" s="8">
        <f>SUM(O8:O8)</f>
        <v>0</v>
      </c>
      <c r="P9" s="8">
        <f>SUM(P8:P8)</f>
        <v>0</v>
      </c>
      <c r="Q9" s="8">
        <f>SUM(Q8:Q8)</f>
        <v>0</v>
      </c>
      <c r="R9" s="8">
        <f>SUM(R8:R8)</f>
        <v>0</v>
      </c>
      <c r="S9" s="8">
        <f>SUM(S8:S8)</f>
        <v>0</v>
      </c>
      <c r="T9" s="8">
        <f>SUM(T8:T8)</f>
        <v>0</v>
      </c>
      <c r="U9" s="8">
        <f>SUM(U8:U8)</f>
        <v>0</v>
      </c>
      <c r="V9" s="8">
        <f>SUM(V8:V8)</f>
        <v>0</v>
      </c>
      <c r="W9" s="8">
        <f>SUM(W8:W8)</f>
        <v>0</v>
      </c>
      <c r="X9" s="8"/>
      <c r="Y9" s="8">
        <f>SUM(Y8:Y8)</f>
        <v>0</v>
      </c>
      <c r="Z9" s="8">
        <f>SUM(Z8:Z8)</f>
        <v>0</v>
      </c>
      <c r="AA9" s="8">
        <f>SUM(AA8:AA8)</f>
        <v>0</v>
      </c>
      <c r="AB9" s="8">
        <f>SUM(AB8:AB8)</f>
        <v>0</v>
      </c>
      <c r="AC9" s="8">
        <f>SUM(AC8:AC8)</f>
        <v>0</v>
      </c>
      <c r="AD9" s="17" t="e">
        <f>AVERAGE(AD8:AD8)</f>
        <v>#DIV/0!</v>
      </c>
      <c r="AE9" s="17" t="e">
        <f>AVERAGE(AE8:AE8)</f>
        <v>#DIV/0!</v>
      </c>
      <c r="AF9" s="17" t="e">
        <f>AVERAGE(AF8:AF8)</f>
        <v>#DIV/0!</v>
      </c>
      <c r="AG9" s="18">
        <f>SUM(AG8:AG8)</f>
        <v>0</v>
      </c>
      <c r="AH9" s="18">
        <f>SUM(AH8:AH8)</f>
        <v>0</v>
      </c>
      <c r="AI9" s="17" t="e">
        <f>AVERAGE(AI8:AI8)</f>
        <v>#DIV/0!</v>
      </c>
      <c r="AJ9" s="18">
        <f>SUM(AJ8:AJ8)</f>
        <v>0</v>
      </c>
      <c r="AK9" s="18">
        <f>SUM(AK8:AK8)</f>
        <v>0</v>
      </c>
      <c r="AL9" s="18">
        <f>SUM(AL8:AL8)</f>
        <v>0</v>
      </c>
      <c r="AM9" s="18">
        <f>SUM(AM8:AM8)</f>
        <v>0</v>
      </c>
      <c r="AN9" s="18">
        <f>SUM(AN8:AN8)</f>
        <v>0</v>
      </c>
      <c r="AO9" s="18">
        <f>SUM(AO8:AO8)</f>
        <v>0</v>
      </c>
      <c r="AP9" s="18">
        <f>SUM(AP8:AP8)</f>
        <v>0</v>
      </c>
      <c r="AQ9" s="18">
        <f>SUM(AQ8:AQ8)</f>
        <v>0</v>
      </c>
      <c r="AR9" s="18">
        <f>SUM(AR8:AR8)</f>
        <v>0</v>
      </c>
      <c r="AS9" s="18">
        <f>SUM(AS8:AS8)</f>
        <v>0</v>
      </c>
      <c r="AT9" s="18">
        <f>SUM(AT8:AT8)</f>
        <v>0</v>
      </c>
      <c r="AU9" s="18">
        <f>SUM(AU8:AU8)</f>
        <v>0</v>
      </c>
      <c r="AV9" s="18">
        <f>SUM(AV8:AV8)</f>
        <v>0</v>
      </c>
      <c r="AW9" s="18">
        <f>SUM(AW8:AW8)</f>
        <v>0</v>
      </c>
      <c r="AX9" s="18">
        <f>SUM(AX8:AX8)</f>
        <v>0</v>
      </c>
    </row>
  </sheetData>
  <sheetProtection formatCells="0" formatColumns="0" formatRows="0" insertColumns="0" insertRows="0" insertHyperlinks="0" deleteColumns="0" deleteRows="0" sort="0" autoFilter="0" pivotTables="0"/>
  <mergeCells count="62">
    <mergeCell ref="A2:A6"/>
    <mergeCell ref="A1:AX1"/>
    <mergeCell ref="AX3:AX6"/>
    <mergeCell ref="C4:F4"/>
    <mergeCell ref="G4:J4"/>
    <mergeCell ref="AP4:AP6"/>
    <mergeCell ref="AQ4:AQ6"/>
    <mergeCell ref="AR4:AR6"/>
    <mergeCell ref="AS4:AS6"/>
    <mergeCell ref="AT4:AT6"/>
    <mergeCell ref="AU4:AU6"/>
    <mergeCell ref="C6:F6"/>
    <mergeCell ref="G6:J6"/>
    <mergeCell ref="K6:M6"/>
    <mergeCell ref="N6:O6"/>
    <mergeCell ref="V6:X6"/>
    <mergeCell ref="AP3:AQ3"/>
    <mergeCell ref="AR3:AS3"/>
    <mergeCell ref="AT3:AU3"/>
    <mergeCell ref="AV3:AV6"/>
    <mergeCell ref="AN2:AN6"/>
    <mergeCell ref="AW3:AW6"/>
    <mergeCell ref="AO2:AO6"/>
    <mergeCell ref="AP2:AU2"/>
    <mergeCell ref="AV2:AX2"/>
    <mergeCell ref="C3:J3"/>
    <mergeCell ref="K3:M4"/>
    <mergeCell ref="N3:N5"/>
    <mergeCell ref="O3:O5"/>
    <mergeCell ref="P3:P6"/>
    <mergeCell ref="Q3:Q6"/>
    <mergeCell ref="R3:R6"/>
    <mergeCell ref="S3:S6"/>
    <mergeCell ref="T3:T6"/>
    <mergeCell ref="U3:U6"/>
    <mergeCell ref="V3:V5"/>
    <mergeCell ref="W3:W5"/>
    <mergeCell ref="AD2:AE2"/>
    <mergeCell ref="AF2:AH2"/>
    <mergeCell ref="AI2:AK2"/>
    <mergeCell ref="AL2:AM2"/>
    <mergeCell ref="AD3:AD6"/>
    <mergeCell ref="AE3:AE6"/>
    <mergeCell ref="AF3:AF6"/>
    <mergeCell ref="AG3:AG6"/>
    <mergeCell ref="AH3:AH6"/>
    <mergeCell ref="AI3:AI6"/>
    <mergeCell ref="AJ3:AJ6"/>
    <mergeCell ref="AK3:AK6"/>
    <mergeCell ref="AL3:AL6"/>
    <mergeCell ref="AM3:AM6"/>
    <mergeCell ref="B2:B6"/>
    <mergeCell ref="C2:O2"/>
    <mergeCell ref="P2:R2"/>
    <mergeCell ref="S2:AB2"/>
    <mergeCell ref="AC2:AC6"/>
    <mergeCell ref="Y3:Y5"/>
    <mergeCell ref="Z3:Z5"/>
    <mergeCell ref="AA3:AA5"/>
    <mergeCell ref="AB3:AB5"/>
    <mergeCell ref="X3:X5"/>
    <mergeCell ref="Y6:AB6"/>
  </mergeCells>
  <dataValidations count="1">
    <dataValidation type="whole" operator="greaterThanOrEqual" allowBlank="1" showInputMessage="1" showErrorMessage="1" errorTitle="HIBA" error="HIBÁS ÉRTÉK!" sqref="K8:AB8">
      <formula1>0</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14"/>
  <sheetViews>
    <sheetView workbookViewId="0">
      <selection activeCell="A14" sqref="A14"/>
    </sheetView>
  </sheetViews>
  <sheetFormatPr defaultRowHeight="15" x14ac:dyDescent="0.25"/>
  <cols>
    <col min="1" max="1" width="130" customWidth="1"/>
  </cols>
  <sheetData>
    <row r="2" spans="1:1" x14ac:dyDescent="0.25">
      <c r="A2" s="1" t="s">
        <v>60</v>
      </c>
    </row>
    <row r="3" spans="1:1" ht="30" x14ac:dyDescent="0.25">
      <c r="A3" s="1" t="s">
        <v>61</v>
      </c>
    </row>
    <row r="4" spans="1:1" ht="30" x14ac:dyDescent="0.25">
      <c r="A4" s="1" t="s">
        <v>62</v>
      </c>
    </row>
    <row r="5" spans="1:1" ht="30" x14ac:dyDescent="0.25">
      <c r="A5" s="1" t="s">
        <v>63</v>
      </c>
    </row>
    <row r="6" spans="1:1" x14ac:dyDescent="0.25">
      <c r="A6" s="1" t="s">
        <v>64</v>
      </c>
    </row>
    <row r="7" spans="1:1" ht="60" x14ac:dyDescent="0.25">
      <c r="A7" s="1" t="s">
        <v>65</v>
      </c>
    </row>
    <row r="8" spans="1:1" ht="75" x14ac:dyDescent="0.25">
      <c r="A8" s="1" t="s">
        <v>66</v>
      </c>
    </row>
    <row r="9" spans="1:1" ht="30" x14ac:dyDescent="0.25">
      <c r="A9" s="1" t="s">
        <v>67</v>
      </c>
    </row>
    <row r="10" spans="1:1" ht="45" x14ac:dyDescent="0.25">
      <c r="A10" s="1" t="s">
        <v>68</v>
      </c>
    </row>
    <row r="11" spans="1:1" x14ac:dyDescent="0.25">
      <c r="A11" s="1" t="s">
        <v>69</v>
      </c>
    </row>
    <row r="12" spans="1:1" ht="30" x14ac:dyDescent="0.25">
      <c r="A12" s="1" t="s">
        <v>70</v>
      </c>
    </row>
    <row r="13" spans="1:1" ht="30" x14ac:dyDescent="0.25">
      <c r="A13" s="1" t="s">
        <v>71</v>
      </c>
    </row>
    <row r="14" spans="1:1" x14ac:dyDescent="0.25">
      <c r="A14" s="1" t="s">
        <v>72</v>
      </c>
    </row>
  </sheetData>
  <sheetProtection formatCells="0" formatColumns="0" formatRows="0" insertColumns="0" insertRows="0" insertHyperlinks="0" deleteColumns="0" deleteRows="0" sort="0" autoFilter="0" pivotTables="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OSAP táblázat</vt:lpstr>
      <vt:lpstr>Útmutatók</vt:lpstr>
    </vt:vector>
  </TitlesOfParts>
  <Manager/>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subject/>
  <dc:creator>Unknown Creator</dc:creator>
  <cp:keywords/>
  <dc:description/>
  <cp:lastModifiedBy>Naményi Szabina</cp:lastModifiedBy>
  <dcterms:created xsi:type="dcterms:W3CDTF">2019-03-21T14:45:11Z</dcterms:created>
  <dcterms:modified xsi:type="dcterms:W3CDTF">2019-06-19T09:34:29Z</dcterms:modified>
  <cp:category/>
</cp:coreProperties>
</file>